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ne/2023 Sailing/Regattas/"/>
    </mc:Choice>
  </mc:AlternateContent>
  <xr:revisionPtr revIDLastSave="0" documentId="13_ncr:1_{EF650578-6FB1-ED44-B7A2-AD5C48784857}" xr6:coauthVersionLast="47" xr6:coauthVersionMax="47" xr10:uidLastSave="{00000000-0000-0000-0000-000000000000}"/>
  <bookViews>
    <workbookView xWindow="20840" yWindow="500" windowWidth="17420" windowHeight="19100" xr2:uid="{F3954FFF-B18A-B848-BB49-5B57DCEB5894}"/>
  </bookViews>
  <sheets>
    <sheet name="Sheet1" sheetId="1" r:id="rId1"/>
  </sheets>
  <definedNames>
    <definedName name="_xlnm.Print_Area" localSheetId="0">Sheet1!$A$1:$K$67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7" i="1"/>
  <c r="L15" i="1"/>
  <c r="L14" i="1"/>
  <c r="L18" i="1"/>
  <c r="L13" i="1"/>
  <c r="L8" i="1"/>
  <c r="L12" i="1"/>
  <c r="L11" i="1"/>
  <c r="L10" i="1"/>
  <c r="L7" i="1"/>
  <c r="L9" i="1"/>
  <c r="L6" i="1"/>
  <c r="L5" i="1"/>
  <c r="L16" i="1"/>
  <c r="L4" i="1"/>
</calcChain>
</file>

<file path=xl/sharedStrings.xml><?xml version="1.0" encoding="utf-8"?>
<sst xmlns="http://schemas.openxmlformats.org/spreadsheetml/2006/main" count="77" uniqueCount="60">
  <si>
    <t>SAILORS</t>
  </si>
  <si>
    <t>SAIL NUMBER</t>
  </si>
  <si>
    <t>R1</t>
  </si>
  <si>
    <t>R2</t>
  </si>
  <si>
    <t>R3</t>
  </si>
  <si>
    <t>R4</t>
  </si>
  <si>
    <t>R5</t>
  </si>
  <si>
    <t>R6</t>
  </si>
  <si>
    <t>Steve Tautz</t>
  </si>
  <si>
    <t>Blaine McCleskey</t>
  </si>
  <si>
    <t>Adrienne McCleskey</t>
  </si>
  <si>
    <t>USA 29537</t>
  </si>
  <si>
    <t>Ryan Schubert</t>
  </si>
  <si>
    <t>Amanda Kremer</t>
  </si>
  <si>
    <t>USA 30391</t>
  </si>
  <si>
    <t>Gene Soltero</t>
  </si>
  <si>
    <t>Laura Dahl O'Leary</t>
  </si>
  <si>
    <t>USA 30777</t>
  </si>
  <si>
    <t>Peter Schiavoni</t>
  </si>
  <si>
    <t>Nikolai Woeger</t>
  </si>
  <si>
    <t>Fabian Woeger</t>
  </si>
  <si>
    <t>Mike Slouka</t>
  </si>
  <si>
    <t>Cody Gonzales</t>
  </si>
  <si>
    <t>Peyton Lester</t>
  </si>
  <si>
    <t>Doug Moldawsky</t>
  </si>
  <si>
    <t>USA 27094</t>
  </si>
  <si>
    <t>Danielle Wilesky</t>
  </si>
  <si>
    <t>USA 27570</t>
  </si>
  <si>
    <t>Chris Little</t>
  </si>
  <si>
    <t>Hannah Hayes</t>
  </si>
  <si>
    <t>Taylon Starr</t>
  </si>
  <si>
    <t>Eliot Payson</t>
  </si>
  <si>
    <t>USA 31244</t>
  </si>
  <si>
    <t>R7</t>
  </si>
  <si>
    <t>2023 NORM TANNER MEMORIAL SNIPE REGATTA, BOW MAR, CO JULY 8-9, 2023</t>
  </si>
  <si>
    <t>DNS</t>
  </si>
  <si>
    <t>Dave Powilson</t>
  </si>
  <si>
    <t>USA 30236</t>
  </si>
  <si>
    <t>Steve Davis</t>
  </si>
  <si>
    <t>USA 29978</t>
  </si>
  <si>
    <t>Ann Davis</t>
  </si>
  <si>
    <t>Tori Malamas</t>
  </si>
  <si>
    <t>USA 28540</t>
  </si>
  <si>
    <t>Alana</t>
  </si>
  <si>
    <t>Young Payson</t>
  </si>
  <si>
    <t>USA 30568</t>
  </si>
  <si>
    <t>DNF</t>
  </si>
  <si>
    <t>CZE 1188</t>
  </si>
  <si>
    <t>USA 3039</t>
  </si>
  <si>
    <t>Steve Kurtz</t>
  </si>
  <si>
    <t>USA 31364</t>
  </si>
  <si>
    <t>Andi Slouka</t>
  </si>
  <si>
    <t xml:space="preserve">USA 31 </t>
  </si>
  <si>
    <t>Syd Slouka</t>
  </si>
  <si>
    <t>Susan Kurtz</t>
  </si>
  <si>
    <t>USA 31790</t>
  </si>
  <si>
    <t>Lacey Books</t>
  </si>
  <si>
    <t>Danielle B</t>
  </si>
  <si>
    <t>USA 25912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</si>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</sst>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ArialMT"/>
      <family val="2"/>
    </font>
    <font>
      <sz val="14"/>
      <color theme="1"/>
      <name val="Times New Roman"/>
      <family val="1"/>
    </font>
    <font>
      <sz val="14"/>
      <color rgb="FF2A3664"/>
      <name val="Times New Roman"/>
      <family val="1"/>
    </font>
    <font>
      <sz val="14"/>
      <color rgb="FF575D6F"/>
      <name val="Times New Roman"/>
      <family val="1"/>
    </font>
    <font>
      <sz val="14"/>
      <color rgb="FF9CA4B7"/>
      <name val="Times New Roman"/>
      <family val="1"/>
    </font>
    <font>
      <sz val="14"/>
      <color rgb="FF3D475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4" fillId="2" borderId="0" xfId="0" applyFont="1" applyFill="1" applyAlignment="1"/>
    <xf numFmtId="0" fontId="5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BF59-1198-F94A-AD21-D19484FBDDB4}">
  <sheetPr>
    <pageSetUpPr fitToPage="1"/>
  </sheetPr>
  <dimension ref="A1:L80"/>
  <sheetViews>
    <sheetView tabSelected="1" workbookViewId="0">
      <selection activeCell="L4" sqref="L4"/>
    </sheetView>
  </sheetViews>
  <sheetFormatPr baseColWidth="10" defaultRowHeight="18"/>
  <cols>
    <col min="1" max="1" width="4.33203125" style="8" customWidth="1"/>
    <col min="2" max="2" width="20.83203125" style="8" customWidth="1"/>
    <col min="3" max="3" width="23.1640625" style="8" customWidth="1"/>
    <col min="4" max="4" width="16.5" style="8" customWidth="1"/>
    <col min="5" max="12" width="8.33203125" style="8" customWidth="1"/>
    <col min="13" max="16384" width="10.83203125" style="8"/>
  </cols>
  <sheetData>
    <row r="1" spans="1:12" s="1" customFormat="1">
      <c r="A1" s="2" t="s">
        <v>34</v>
      </c>
    </row>
    <row r="2" spans="1:12" s="1" customFormat="1"/>
    <row r="3" spans="1:12" s="1" customFormat="1">
      <c r="A3" s="3"/>
      <c r="B3" s="3" t="s">
        <v>0</v>
      </c>
      <c r="C3" s="3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33</v>
      </c>
      <c r="L3" s="1" t="s">
        <v>59</v>
      </c>
    </row>
    <row r="4" spans="1:12" s="1" customFormat="1">
      <c r="A4" s="4"/>
      <c r="B4" s="5" t="s">
        <v>15</v>
      </c>
      <c r="C4" s="5" t="s">
        <v>16</v>
      </c>
      <c r="D4" s="5" t="s">
        <v>17</v>
      </c>
      <c r="E4" s="5">
        <v>1</v>
      </c>
      <c r="F4" s="5">
        <v>1</v>
      </c>
      <c r="G4" s="5">
        <v>1</v>
      </c>
      <c r="H4" s="5">
        <v>1</v>
      </c>
      <c r="I4" s="5">
        <v>3</v>
      </c>
      <c r="J4" s="5">
        <v>2</v>
      </c>
      <c r="K4" s="5">
        <v>7</v>
      </c>
      <c r="L4" s="1">
        <f>SUM(E4:K4)</f>
        <v>16</v>
      </c>
    </row>
    <row r="5" spans="1:12" s="1" customFormat="1">
      <c r="A5" s="4"/>
      <c r="B5" s="5" t="s">
        <v>36</v>
      </c>
      <c r="C5" s="5" t="s">
        <v>26</v>
      </c>
      <c r="D5" s="5" t="s">
        <v>37</v>
      </c>
      <c r="E5" s="5">
        <v>5</v>
      </c>
      <c r="F5" s="5">
        <v>3</v>
      </c>
      <c r="G5" s="5">
        <v>2</v>
      </c>
      <c r="H5" s="5">
        <v>3</v>
      </c>
      <c r="I5" s="5">
        <v>2</v>
      </c>
      <c r="J5" s="5">
        <v>4</v>
      </c>
      <c r="K5" s="5">
        <v>4</v>
      </c>
      <c r="L5" s="1">
        <f>SUM(E5:K5)</f>
        <v>23</v>
      </c>
    </row>
    <row r="6" spans="1:12" s="1" customFormat="1">
      <c r="A6" s="4"/>
      <c r="B6" s="5" t="s">
        <v>38</v>
      </c>
      <c r="C6" s="5" t="s">
        <v>40</v>
      </c>
      <c r="D6" s="5" t="s">
        <v>39</v>
      </c>
      <c r="E6" s="5">
        <v>2</v>
      </c>
      <c r="F6" s="5">
        <v>4</v>
      </c>
      <c r="G6" s="5">
        <v>5</v>
      </c>
      <c r="H6" s="5">
        <v>2</v>
      </c>
      <c r="I6" s="5">
        <v>5</v>
      </c>
      <c r="J6" s="5">
        <v>5</v>
      </c>
      <c r="K6" s="5">
        <v>2</v>
      </c>
      <c r="L6" s="1">
        <f>SUM(E6:K6)</f>
        <v>25</v>
      </c>
    </row>
    <row r="7" spans="1:12" s="1" customFormat="1">
      <c r="A7" s="4"/>
      <c r="B7" s="5" t="s">
        <v>13</v>
      </c>
      <c r="C7" s="1" t="s">
        <v>43</v>
      </c>
      <c r="D7" s="5" t="s">
        <v>14</v>
      </c>
      <c r="E7" s="5">
        <v>4</v>
      </c>
      <c r="F7" s="5">
        <v>8</v>
      </c>
      <c r="G7" s="5">
        <v>8</v>
      </c>
      <c r="H7" s="5">
        <v>4</v>
      </c>
      <c r="I7" s="5">
        <v>4</v>
      </c>
      <c r="J7" s="5">
        <v>1</v>
      </c>
      <c r="K7" s="5">
        <v>1</v>
      </c>
      <c r="L7" s="1">
        <f>SUM(E7:K7)</f>
        <v>30</v>
      </c>
    </row>
    <row r="8" spans="1:12" s="1" customFormat="1">
      <c r="A8" s="4"/>
      <c r="B8" s="5" t="s">
        <v>12</v>
      </c>
      <c r="C8" s="5"/>
      <c r="D8" s="5" t="s">
        <v>48</v>
      </c>
      <c r="E8" s="5" t="s">
        <v>35</v>
      </c>
      <c r="F8" s="5">
        <v>8</v>
      </c>
      <c r="G8" s="5">
        <v>4</v>
      </c>
      <c r="H8" s="5">
        <v>5</v>
      </c>
      <c r="I8" s="5">
        <v>1</v>
      </c>
      <c r="J8" s="5">
        <v>6</v>
      </c>
      <c r="K8" s="5">
        <v>3</v>
      </c>
      <c r="L8" s="1">
        <f>18+SUM(F8:K8)</f>
        <v>45</v>
      </c>
    </row>
    <row r="9" spans="1:12" s="1" customFormat="1">
      <c r="A9" s="4"/>
      <c r="B9" s="5" t="s">
        <v>18</v>
      </c>
      <c r="C9" s="5" t="s">
        <v>41</v>
      </c>
      <c r="D9" s="5" t="s">
        <v>42</v>
      </c>
      <c r="E9" s="5">
        <v>6</v>
      </c>
      <c r="F9" s="5">
        <v>6</v>
      </c>
      <c r="G9" s="5">
        <v>6</v>
      </c>
      <c r="H9" s="5">
        <v>9</v>
      </c>
      <c r="I9" s="5">
        <v>9</v>
      </c>
      <c r="J9" s="5">
        <v>3</v>
      </c>
      <c r="K9" s="5">
        <v>6</v>
      </c>
      <c r="L9" s="1">
        <f>SUM(E9:K9)</f>
        <v>45</v>
      </c>
    </row>
    <row r="10" spans="1:12" s="1" customFormat="1">
      <c r="A10" s="4"/>
      <c r="B10" s="5" t="s">
        <v>31</v>
      </c>
      <c r="C10" s="5" t="s">
        <v>44</v>
      </c>
      <c r="D10" s="5" t="s">
        <v>32</v>
      </c>
      <c r="E10" s="5">
        <v>8</v>
      </c>
      <c r="F10" s="5">
        <v>5</v>
      </c>
      <c r="G10" s="5">
        <v>7</v>
      </c>
      <c r="H10" s="5">
        <v>8</v>
      </c>
      <c r="I10" s="5">
        <v>12</v>
      </c>
      <c r="J10" s="5">
        <v>7</v>
      </c>
      <c r="K10" s="5">
        <v>5</v>
      </c>
      <c r="L10" s="1">
        <f>SUM(E10:K10)</f>
        <v>52</v>
      </c>
    </row>
    <row r="11" spans="1:12" s="1" customFormat="1">
      <c r="A11" s="4"/>
      <c r="B11" s="5" t="s">
        <v>30</v>
      </c>
      <c r="C11" s="5" t="s">
        <v>8</v>
      </c>
      <c r="D11" s="5" t="s">
        <v>45</v>
      </c>
      <c r="E11" s="5">
        <v>9</v>
      </c>
      <c r="F11" s="5">
        <v>7</v>
      </c>
      <c r="G11" s="5" t="s">
        <v>46</v>
      </c>
      <c r="H11" s="5">
        <v>6</v>
      </c>
      <c r="I11" s="5">
        <v>10</v>
      </c>
      <c r="J11" s="5">
        <v>8</v>
      </c>
      <c r="K11" s="5">
        <v>13</v>
      </c>
      <c r="L11" s="1">
        <f>SUM(E11:K11)+13</f>
        <v>66</v>
      </c>
    </row>
    <row r="12" spans="1:12" s="1" customFormat="1">
      <c r="A12" s="4"/>
      <c r="B12" s="5" t="s">
        <v>21</v>
      </c>
      <c r="C12" s="5" t="s">
        <v>22</v>
      </c>
      <c r="D12" s="5" t="s">
        <v>47</v>
      </c>
      <c r="E12" s="5">
        <v>7</v>
      </c>
      <c r="F12" s="5">
        <v>11</v>
      </c>
      <c r="G12" s="5">
        <v>12</v>
      </c>
      <c r="H12" s="5">
        <v>7</v>
      </c>
      <c r="I12" s="5">
        <v>8</v>
      </c>
      <c r="J12" s="5">
        <v>13</v>
      </c>
      <c r="K12" s="5">
        <v>10</v>
      </c>
      <c r="L12" s="1">
        <f>SUM(E12:K12)</f>
        <v>68</v>
      </c>
    </row>
    <row r="13" spans="1:12" s="1" customFormat="1">
      <c r="A13" s="4"/>
      <c r="B13" s="5" t="s">
        <v>49</v>
      </c>
      <c r="C13" s="5" t="s">
        <v>54</v>
      </c>
      <c r="D13" s="5" t="s">
        <v>50</v>
      </c>
      <c r="E13" s="5">
        <v>13</v>
      </c>
      <c r="F13" s="5">
        <v>10</v>
      </c>
      <c r="G13" s="5">
        <v>9</v>
      </c>
      <c r="H13" s="5">
        <v>13</v>
      </c>
      <c r="I13" s="5">
        <v>6</v>
      </c>
      <c r="J13" s="5">
        <v>14</v>
      </c>
      <c r="K13" s="5">
        <v>8</v>
      </c>
      <c r="L13" s="1">
        <f>SUM(E13:K13)</f>
        <v>73</v>
      </c>
    </row>
    <row r="14" spans="1:12" s="1" customFormat="1">
      <c r="A14" s="4"/>
      <c r="B14" s="5" t="s">
        <v>24</v>
      </c>
      <c r="C14" s="5" t="s">
        <v>23</v>
      </c>
      <c r="D14" s="5" t="s">
        <v>25</v>
      </c>
      <c r="E14" s="5">
        <v>11</v>
      </c>
      <c r="F14" s="5">
        <v>12</v>
      </c>
      <c r="G14" s="5" t="s">
        <v>46</v>
      </c>
      <c r="H14" s="5">
        <v>10</v>
      </c>
      <c r="I14" s="5">
        <v>13</v>
      </c>
      <c r="J14" s="5">
        <v>9</v>
      </c>
      <c r="K14" s="5">
        <v>12</v>
      </c>
      <c r="L14" s="1">
        <f>SUM(E14:K14)+13</f>
        <v>80</v>
      </c>
    </row>
    <row r="15" spans="1:12" s="1" customFormat="1">
      <c r="A15" s="4"/>
      <c r="B15" s="5" t="s">
        <v>19</v>
      </c>
      <c r="C15" s="5" t="s">
        <v>20</v>
      </c>
      <c r="D15" s="5" t="s">
        <v>55</v>
      </c>
      <c r="E15" s="5">
        <v>15</v>
      </c>
      <c r="F15" s="5">
        <v>9</v>
      </c>
      <c r="G15" s="5" t="s">
        <v>46</v>
      </c>
      <c r="H15" s="5">
        <v>11</v>
      </c>
      <c r="I15" s="5">
        <v>7</v>
      </c>
      <c r="J15" s="5">
        <v>11</v>
      </c>
      <c r="K15" s="5">
        <v>14</v>
      </c>
      <c r="L15" s="1">
        <f>SUM(E15:K15)+13</f>
        <v>80</v>
      </c>
    </row>
    <row r="16" spans="1:12" s="1" customFormat="1">
      <c r="A16" s="4"/>
      <c r="B16" s="5" t="s">
        <v>9</v>
      </c>
      <c r="C16" s="5" t="s">
        <v>10</v>
      </c>
      <c r="D16" s="5" t="s">
        <v>11</v>
      </c>
      <c r="E16" s="5">
        <v>3</v>
      </c>
      <c r="F16" s="5">
        <v>2</v>
      </c>
      <c r="G16" s="5">
        <v>3</v>
      </c>
      <c r="H16" s="5" t="s">
        <v>35</v>
      </c>
      <c r="I16" s="5" t="s">
        <v>35</v>
      </c>
      <c r="J16" s="5" t="s">
        <v>35</v>
      </c>
      <c r="K16" s="5" t="s">
        <v>35</v>
      </c>
      <c r="L16" s="1">
        <f>4*18+8</f>
        <v>80</v>
      </c>
    </row>
    <row r="17" spans="1:12" s="1" customFormat="1">
      <c r="A17" s="4"/>
      <c r="B17" s="5" t="s">
        <v>56</v>
      </c>
      <c r="C17" s="5"/>
      <c r="D17" s="5" t="s">
        <v>50</v>
      </c>
      <c r="E17" s="5">
        <v>14</v>
      </c>
      <c r="F17" s="5">
        <v>14</v>
      </c>
      <c r="G17" s="5">
        <v>11</v>
      </c>
      <c r="H17" s="5">
        <v>14</v>
      </c>
      <c r="I17" s="5">
        <v>11</v>
      </c>
      <c r="J17" s="5">
        <v>10</v>
      </c>
      <c r="K17" s="5">
        <v>9</v>
      </c>
      <c r="L17" s="1">
        <f>SUM(E17:K17)</f>
        <v>83</v>
      </c>
    </row>
    <row r="18" spans="1:12" s="1" customFormat="1">
      <c r="A18" s="4"/>
      <c r="B18" s="1" t="s">
        <v>53</v>
      </c>
      <c r="C18" s="5" t="s">
        <v>51</v>
      </c>
      <c r="D18" s="5" t="s">
        <v>52</v>
      </c>
      <c r="E18" s="5">
        <v>10</v>
      </c>
      <c r="F18" s="5">
        <v>16</v>
      </c>
      <c r="G18" s="5">
        <v>10</v>
      </c>
      <c r="H18" s="5">
        <v>12</v>
      </c>
      <c r="I18" s="5">
        <v>14</v>
      </c>
      <c r="J18" s="5">
        <v>12</v>
      </c>
      <c r="K18" s="5">
        <v>11</v>
      </c>
      <c r="L18" s="1">
        <f>SUM(E18:K18)</f>
        <v>85</v>
      </c>
    </row>
    <row r="19" spans="1:12" s="1" customFormat="1">
      <c r="A19" s="4"/>
      <c r="B19" s="5" t="s">
        <v>29</v>
      </c>
      <c r="C19" s="1" t="s">
        <v>57</v>
      </c>
      <c r="D19" s="5" t="s">
        <v>27</v>
      </c>
      <c r="E19" s="5">
        <v>12</v>
      </c>
      <c r="F19" s="5">
        <v>15</v>
      </c>
      <c r="G19" s="5" t="s">
        <v>46</v>
      </c>
      <c r="H19" s="5" t="s">
        <v>35</v>
      </c>
      <c r="I19" s="5" t="s">
        <v>35</v>
      </c>
      <c r="J19" s="5" t="s">
        <v>35</v>
      </c>
      <c r="K19" s="5" t="s">
        <v>35</v>
      </c>
      <c r="L19" s="1">
        <f>4*18+12+15+13</f>
        <v>112</v>
      </c>
    </row>
    <row r="20" spans="1:12" s="1" customFormat="1">
      <c r="A20" s="4"/>
      <c r="B20" s="5" t="s">
        <v>28</v>
      </c>
      <c r="D20" s="5" t="s">
        <v>58</v>
      </c>
      <c r="E20" s="5">
        <v>16</v>
      </c>
      <c r="F20" s="5">
        <v>17</v>
      </c>
      <c r="G20" s="5" t="s">
        <v>46</v>
      </c>
      <c r="H20" s="5" t="s">
        <v>35</v>
      </c>
      <c r="I20" s="5" t="s">
        <v>35</v>
      </c>
      <c r="J20" s="5" t="s">
        <v>35</v>
      </c>
      <c r="K20" s="5" t="s">
        <v>35</v>
      </c>
      <c r="L20" s="1">
        <f>4*18+16+17+13</f>
        <v>118</v>
      </c>
    </row>
    <row r="21" spans="1:12" s="1" customForma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s="1" customForma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s="1" customFormat="1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 s="1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2" s="1" customFormat="1">
      <c r="A25" s="4"/>
      <c r="B25" s="5"/>
      <c r="D25" s="5"/>
      <c r="E25" s="5"/>
      <c r="F25" s="5"/>
      <c r="G25" s="5"/>
      <c r="H25" s="5"/>
      <c r="I25" s="5"/>
      <c r="J25" s="5"/>
      <c r="K25" s="5"/>
    </row>
    <row r="26" spans="1:12" s="1" customForma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2" s="1" customForma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2" s="1" customForma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2" s="1" customForma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2" s="1" customForma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2" s="1" customForma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2" s="1" customFormat="1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s="1" customForma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s="1" customForma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s="1" customForma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s="1" customFormat="1" ht="2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s="1" customForma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s="1" customFormat="1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s="1" customForma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s="1" customForma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s="1" customForma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s="1" customFormat="1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>
      <c r="A58" s="9"/>
      <c r="B58" s="10"/>
      <c r="C58" s="7"/>
      <c r="D58" s="10"/>
      <c r="E58" s="10"/>
      <c r="F58" s="10"/>
      <c r="G58" s="10"/>
      <c r="H58" s="10"/>
      <c r="I58" s="10"/>
      <c r="J58" s="10"/>
      <c r="K58" s="10"/>
    </row>
    <row r="59" spans="1:11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>
      <c r="A62" s="9"/>
      <c r="B62" s="10"/>
      <c r="C62" s="7"/>
      <c r="D62" s="10"/>
      <c r="E62" s="10"/>
      <c r="F62" s="10"/>
      <c r="G62" s="10"/>
      <c r="H62" s="10"/>
      <c r="I62" s="10"/>
      <c r="J62" s="10"/>
      <c r="K62" s="10"/>
    </row>
    <row r="63" spans="1:1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>
      <c r="A64" s="9"/>
      <c r="B64" s="10"/>
      <c r="C64" s="7"/>
      <c r="D64" s="10"/>
      <c r="E64" s="10"/>
      <c r="F64" s="10"/>
      <c r="G64" s="10"/>
      <c r="H64" s="10"/>
      <c r="I64" s="10"/>
      <c r="J64" s="10"/>
      <c r="K64" s="10"/>
    </row>
    <row r="65" spans="1:1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>
      <c r="A67" s="9"/>
      <c r="B67" s="10"/>
      <c r="C67" s="7"/>
      <c r="D67" s="10"/>
      <c r="E67" s="10"/>
      <c r="F67" s="10"/>
      <c r="G67" s="10"/>
      <c r="H67" s="10"/>
      <c r="I67" s="10"/>
      <c r="J67" s="10"/>
      <c r="K67" s="10"/>
    </row>
    <row r="68" spans="1:11">
      <c r="C68" s="7"/>
    </row>
    <row r="69" spans="1:11">
      <c r="C69" s="7"/>
    </row>
    <row r="70" spans="1:11">
      <c r="C70" s="7"/>
    </row>
    <row r="71" spans="1:11">
      <c r="C71" s="7"/>
    </row>
    <row r="72" spans="1:11">
      <c r="C72" s="7"/>
    </row>
    <row r="73" spans="1:11">
      <c r="C73" s="7"/>
    </row>
    <row r="74" spans="1:11">
      <c r="C74" s="7"/>
    </row>
    <row r="75" spans="1:11">
      <c r="C75" s="7"/>
    </row>
    <row r="76" spans="1:11">
      <c r="C76" s="7"/>
    </row>
    <row r="77" spans="1:11">
      <c r="C77" s="7"/>
    </row>
    <row r="78" spans="1:11">
      <c r="C78" s="7"/>
    </row>
    <row r="79" spans="1:11">
      <c r="C79" s="7"/>
    </row>
    <row r="80" spans="1:11">
      <c r="C80" s="7"/>
    </row>
  </sheetData>
  <sortState xmlns:xlrd2="http://schemas.microsoft.com/office/spreadsheetml/2017/richdata2" ref="A4:L35">
    <sortCondition ref="L4:L35"/>
  </sortState>
  <pageMargins left="0.7" right="0.7" top="0.75" bottom="0.75" header="0.3" footer="0.3"/>
  <pageSetup scale="53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 Soltero</dc:creator>
  <cp:lastModifiedBy>Gene Soltero</cp:lastModifiedBy>
  <cp:lastPrinted>2022-01-16T17:07:07Z</cp:lastPrinted>
  <dcterms:created xsi:type="dcterms:W3CDTF">2022-01-16T16:56:04Z</dcterms:created>
  <dcterms:modified xsi:type="dcterms:W3CDTF">2023-07-12T01:04:39Z</dcterms:modified>
</cp:coreProperties>
</file>