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4e632625284bc/Allegati di posta elettronica/Desktop/Segreteria 2018/Regate Nazionali/Campionato Master Ledro 2021/"/>
    </mc:Choice>
  </mc:AlternateContent>
  <xr:revisionPtr revIDLastSave="136" documentId="14_{C17087F3-77AF-4578-931E-8252BF1EDDFD}" xr6:coauthVersionLast="47" xr6:coauthVersionMax="47" xr10:uidLastSave="{A4DF9483-57A3-4179-BC16-9B52D565BC0F}"/>
  <bookViews>
    <workbookView xWindow="-110" yWindow="490" windowWidth="19420" windowHeight="10420" xr2:uid="{87E7FDE2-631A-4388-962B-05108FD6960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" l="1"/>
  <c r="Q53" i="1" s="1"/>
  <c r="N23" i="1"/>
  <c r="Q23" i="1" s="1"/>
  <c r="N22" i="1"/>
  <c r="Q22" i="1" s="1"/>
  <c r="N20" i="1"/>
  <c r="Q20" i="1" s="1"/>
  <c r="N19" i="1"/>
  <c r="Q19" i="1" s="1"/>
  <c r="N18" i="1"/>
  <c r="Q18" i="1" s="1"/>
  <c r="N60" i="1"/>
  <c r="Q60" i="1" s="1"/>
  <c r="N59" i="1"/>
  <c r="Q59" i="1" s="1"/>
  <c r="N58" i="1"/>
  <c r="Q58" i="1" s="1"/>
  <c r="N57" i="1"/>
  <c r="Q57" i="1" s="1"/>
  <c r="N56" i="1"/>
  <c r="Q56" i="1" s="1"/>
  <c r="N55" i="1"/>
  <c r="Q55" i="1" s="1"/>
  <c r="N54" i="1"/>
  <c r="Q54" i="1" s="1"/>
  <c r="N52" i="1"/>
  <c r="Q52" i="1" s="1"/>
  <c r="N50" i="1"/>
  <c r="Q50" i="1" s="1"/>
  <c r="N47" i="1"/>
  <c r="Q47" i="1" s="1"/>
  <c r="N51" i="1"/>
  <c r="Q51" i="1" s="1"/>
  <c r="N49" i="1"/>
  <c r="Q49" i="1" s="1"/>
  <c r="N48" i="1"/>
  <c r="Q48" i="1" s="1"/>
  <c r="N46" i="1"/>
  <c r="Q46" i="1" s="1"/>
  <c r="N45" i="1"/>
  <c r="Q45" i="1" s="1"/>
  <c r="N44" i="1"/>
  <c r="Q44" i="1" s="1"/>
  <c r="N43" i="1"/>
  <c r="Q43" i="1" s="1"/>
  <c r="N42" i="1"/>
  <c r="Q42" i="1" s="1"/>
  <c r="N41" i="1"/>
  <c r="Q41" i="1" s="1"/>
  <c r="N40" i="1"/>
  <c r="Q40" i="1" s="1"/>
  <c r="N39" i="1"/>
  <c r="Q39" i="1" s="1"/>
  <c r="N38" i="1"/>
  <c r="Q38" i="1" s="1"/>
  <c r="N37" i="1"/>
  <c r="Q37" i="1" s="1"/>
  <c r="N36" i="1"/>
  <c r="Q36" i="1" s="1"/>
  <c r="N35" i="1"/>
  <c r="Q35" i="1" s="1"/>
  <c r="N34" i="1"/>
  <c r="Q34" i="1" s="1"/>
  <c r="N33" i="1"/>
  <c r="Q33" i="1" s="1"/>
  <c r="N32" i="1"/>
  <c r="Q32" i="1" s="1"/>
  <c r="N31" i="1"/>
  <c r="Q31" i="1" s="1"/>
  <c r="N30" i="1"/>
  <c r="Q30" i="1" s="1"/>
  <c r="N29" i="1"/>
  <c r="Q29" i="1" s="1"/>
  <c r="N28" i="1"/>
  <c r="Q28" i="1" s="1"/>
  <c r="N27" i="1"/>
  <c r="Q27" i="1" s="1"/>
  <c r="N26" i="1"/>
  <c r="Q26" i="1" s="1"/>
  <c r="N25" i="1"/>
  <c r="Q25" i="1" s="1"/>
  <c r="N13" i="1"/>
  <c r="Q13" i="1" s="1"/>
  <c r="N11" i="1"/>
  <c r="Q11" i="1" s="1"/>
  <c r="N24" i="1"/>
  <c r="Q24" i="1" s="1"/>
  <c r="N21" i="1"/>
  <c r="Q21" i="1" s="1"/>
  <c r="N17" i="1"/>
  <c r="Q17" i="1" s="1"/>
  <c r="N16" i="1"/>
  <c r="Q16" i="1" s="1"/>
  <c r="N15" i="1"/>
  <c r="Q15" i="1" s="1"/>
  <c r="N14" i="1"/>
  <c r="Q14" i="1" s="1"/>
  <c r="N12" i="1"/>
  <c r="Q12" i="1" s="1"/>
  <c r="N10" i="1"/>
  <c r="Q10" i="1" s="1"/>
  <c r="N9" i="1"/>
  <c r="Q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<sst xmlns="http://schemas.openxmlformats.org/spreadsheetml/2006/main" count="120" uniqueCount="120">
  <si>
    <t>Fantoni Pietro</t>
  </si>
  <si>
    <t>Gorgatto Marinella</t>
  </si>
  <si>
    <t>Grego Bojan</t>
  </si>
  <si>
    <t>Grego Vlado</t>
  </si>
  <si>
    <t>Volaric Milko</t>
  </si>
  <si>
    <t xml:space="preserve">Piazza Andrea </t>
  </si>
  <si>
    <t>Pendesini Marta</t>
  </si>
  <si>
    <t>Deskovic Nikola</t>
  </si>
  <si>
    <t>Vranic Damir</t>
  </si>
  <si>
    <t>Colak Andria</t>
  </si>
  <si>
    <t>Piperno Romeo</t>
  </si>
  <si>
    <t>Pavlak Dean</t>
  </si>
  <si>
    <t>Kobas Dijana</t>
  </si>
  <si>
    <t>Tinoco Alexandre</t>
  </si>
  <si>
    <t>Schiaffino Alberto</t>
  </si>
  <si>
    <t>Meriggi Paolo</t>
  </si>
  <si>
    <t>Bernardis Gabriele</t>
  </si>
  <si>
    <t>Bensa Margherita</t>
  </si>
  <si>
    <t>Rossi Francesco</t>
  </si>
  <si>
    <t>Rinaldi Marco</t>
  </si>
  <si>
    <t>Rochelli Fabio</t>
  </si>
  <si>
    <t>Semec Daniela</t>
  </si>
  <si>
    <t>Planine Maurizio</t>
  </si>
  <si>
    <t>Furlan Michela</t>
  </si>
  <si>
    <t>Zuanelli Silvano</t>
  </si>
  <si>
    <t>Izzo Federico</t>
  </si>
  <si>
    <t>Tozzi Roberto</t>
  </si>
  <si>
    <t>Balzer Andrea</t>
  </si>
  <si>
    <t xml:space="preserve">Schiavon Massimo </t>
  </si>
  <si>
    <t>Balestrieri Maria Elena</t>
  </si>
  <si>
    <t>Pantano Marco</t>
  </si>
  <si>
    <t>Fontana Francesco</t>
  </si>
  <si>
    <t>Venditti Steano</t>
  </si>
  <si>
    <t>Venditti Luca</t>
  </si>
  <si>
    <t>Lambertenghi Paolo</t>
  </si>
  <si>
    <t>Ducati Alberto</t>
  </si>
  <si>
    <t>D'Ambrosio Marco</t>
  </si>
  <si>
    <t>Muzii Ermanno</t>
  </si>
  <si>
    <t>Perdisa Alberto</t>
  </si>
  <si>
    <t>Osti Liviana</t>
  </si>
  <si>
    <t>Dei Rossi Marco</t>
  </si>
  <si>
    <t>Sartori Pietro</t>
  </si>
  <si>
    <t>Sciancalepore Felice</t>
  </si>
  <si>
    <t>Apollonio Chiara</t>
  </si>
  <si>
    <t>Prada Carlo</t>
  </si>
  <si>
    <t>Ranzi Tommaso</t>
  </si>
  <si>
    <t>Sangiorgi Paolo</t>
  </si>
  <si>
    <t>Sangiorgi Matteo</t>
  </si>
  <si>
    <t>Bari Antonio</t>
  </si>
  <si>
    <t>Bari Alessandro</t>
  </si>
  <si>
    <t>Steffè Fabio</t>
  </si>
  <si>
    <t>Bosutti Stefano</t>
  </si>
  <si>
    <t>Cigalotti Massimo</t>
  </si>
  <si>
    <t>Mazza Manuela</t>
  </si>
  <si>
    <t>Wetzl Umberto</t>
  </si>
  <si>
    <t>Murgia Alessandra</t>
  </si>
  <si>
    <t>Emer Roberto</t>
  </si>
  <si>
    <t>Pisetta Stefano</t>
  </si>
  <si>
    <t xml:space="preserve">Prosperi Giuseppe </t>
  </si>
  <si>
    <t>Onorato Marco Maria</t>
  </si>
  <si>
    <t>Cornelissens Marc</t>
  </si>
  <si>
    <t>Zegels Peter</t>
  </si>
  <si>
    <t>Scarselli Francesco</t>
  </si>
  <si>
    <t>Contin Antonia</t>
  </si>
  <si>
    <t xml:space="preserve">Bruni Dario </t>
  </si>
  <si>
    <t>Collotta Carlo</t>
  </si>
  <si>
    <t>Thibault Vandrot</t>
  </si>
  <si>
    <t>El Ghozi Nadia</t>
  </si>
  <si>
    <t>Uber Dario</t>
  </si>
  <si>
    <t>Uber Arianna</t>
  </si>
  <si>
    <t>Olivieri Roger</t>
  </si>
  <si>
    <t>Caroselli Gianmarco</t>
  </si>
  <si>
    <t>Piselli Gianfranco</t>
  </si>
  <si>
    <t>Borghese Giuseppe</t>
  </si>
  <si>
    <t>Peri Giovanni</t>
  </si>
  <si>
    <t>Villani Marco</t>
  </si>
  <si>
    <t>Pesci Andrea</t>
  </si>
  <si>
    <t>Fiordelli Chiara</t>
  </si>
  <si>
    <t>Arpini Domenico</t>
  </si>
  <si>
    <t>Gevi Monica</t>
  </si>
  <si>
    <t xml:space="preserve">D'Orazio Giuseppe </t>
  </si>
  <si>
    <t>Maraner Ilaria</t>
  </si>
  <si>
    <t>Casarini Roberto</t>
  </si>
  <si>
    <t>Cremonini Marco</t>
  </si>
  <si>
    <t>Cabrini Andrea</t>
  </si>
  <si>
    <t>Cabrini Silvio</t>
  </si>
  <si>
    <t>Zerbato Giorgio</t>
  </si>
  <si>
    <t>Cracco Anna</t>
  </si>
  <si>
    <t>Catasta Maximilian</t>
  </si>
  <si>
    <t>Natalini Katiuscia</t>
  </si>
  <si>
    <t>Alpe Adria Region Snipe Series - Franz Joseph Cup 2021</t>
  </si>
  <si>
    <t>1 prova</t>
  </si>
  <si>
    <t>2 prova</t>
  </si>
  <si>
    <t>3 prova</t>
  </si>
  <si>
    <t>4 prova</t>
  </si>
  <si>
    <t>5 prova</t>
  </si>
  <si>
    <t>6 prova</t>
  </si>
  <si>
    <t>7 prova</t>
  </si>
  <si>
    <t>TOT</t>
  </si>
  <si>
    <t>NETTO</t>
  </si>
  <si>
    <t>Posizione</t>
  </si>
  <si>
    <t>Timoniere</t>
  </si>
  <si>
    <t>Prodiere</t>
  </si>
  <si>
    <t>8 prova</t>
  </si>
  <si>
    <t>9 prova</t>
  </si>
  <si>
    <t>10 prova</t>
  </si>
  <si>
    <t>Marchesan Mauro</t>
  </si>
  <si>
    <t>Bressani Lorenzo</t>
  </si>
  <si>
    <t>Toffolo Gioele</t>
  </si>
  <si>
    <t>Perazzi Alessia</t>
  </si>
  <si>
    <t>Padoan Stefania</t>
  </si>
  <si>
    <t>Padoan Giorgio</t>
  </si>
  <si>
    <t>Calici Irene</t>
  </si>
  <si>
    <t>Gregori Petra</t>
  </si>
  <si>
    <t>Penso Marco</t>
  </si>
  <si>
    <t>De Robertis Alessandra</t>
  </si>
  <si>
    <t>Ruzzier Paolo</t>
  </si>
  <si>
    <t>Ferrante Mauro</t>
  </si>
  <si>
    <t>1 Scarto</t>
  </si>
  <si>
    <t>2 Scarto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</si>
</sst>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D1ED-2649-4C1B-BFEE-6B9DD2563799}">
  <dimension ref="A1:Q60"/>
  <sheetViews>
    <sheetView tabSelected="1" workbookViewId="0">
      <selection activeCell="B9" sqref="B9:R60"/>
    </sheetView>
  </sheetViews>
  <sheetFormatPr defaultRowHeight="14.5" x14ac:dyDescent="0.35"/>
  <cols>
    <col min="2" max="2" width="21" customWidth="1"/>
    <col min="3" max="3" width="20.36328125" customWidth="1"/>
  </cols>
  <sheetData>
    <row r="1" spans="1:17" x14ac:dyDescent="0.35">
      <c r="B1" s="5" t="s">
        <v>90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2"/>
      <c r="O4" s="2"/>
      <c r="P4" s="3"/>
      <c r="Q4" s="2"/>
    </row>
    <row r="5" spans="1:17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2"/>
      <c r="O5" s="2"/>
      <c r="P5" s="3"/>
      <c r="Q5" s="2"/>
    </row>
    <row r="6" spans="1:17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3"/>
      <c r="N6" s="2"/>
      <c r="O6" s="2"/>
      <c r="P6" s="3"/>
      <c r="Q6" s="2"/>
    </row>
    <row r="7" spans="1:17" x14ac:dyDescent="0.35">
      <c r="A7" t="s">
        <v>100</v>
      </c>
      <c r="B7" s="2" t="s">
        <v>101</v>
      </c>
      <c r="C7" s="2" t="s">
        <v>102</v>
      </c>
      <c r="D7" s="2" t="s">
        <v>91</v>
      </c>
      <c r="E7" s="2" t="s">
        <v>92</v>
      </c>
      <c r="F7" s="2" t="s">
        <v>93</v>
      </c>
      <c r="G7" s="2" t="s">
        <v>94</v>
      </c>
      <c r="H7" s="2" t="s">
        <v>95</v>
      </c>
      <c r="I7" s="2" t="s">
        <v>96</v>
      </c>
      <c r="J7" s="2" t="s">
        <v>97</v>
      </c>
      <c r="K7" s="3" t="s">
        <v>103</v>
      </c>
      <c r="L7" s="3" t="s">
        <v>104</v>
      </c>
      <c r="M7" s="3" t="s">
        <v>105</v>
      </c>
      <c r="N7" s="8" t="s">
        <v>98</v>
      </c>
      <c r="O7" s="2" t="s">
        <v>118</v>
      </c>
      <c r="P7" s="3" t="s">
        <v>119</v>
      </c>
      <c r="Q7" s="9" t="s">
        <v>99</v>
      </c>
    </row>
    <row r="8" spans="1:17" x14ac:dyDescent="0.35">
      <c r="N8" s="1"/>
      <c r="Q8" s="10"/>
    </row>
    <row r="9" spans="1:17" x14ac:dyDescent="0.35">
      <c r="A9">
        <v>1</v>
      </c>
      <c r="B9" t="s">
        <v>0</v>
      </c>
      <c r="C9" t="s">
        <v>1</v>
      </c>
      <c r="D9">
        <v>2</v>
      </c>
      <c r="E9">
        <v>1</v>
      </c>
      <c r="F9">
        <v>1</v>
      </c>
      <c r="G9">
        <v>2</v>
      </c>
      <c r="H9" s="4">
        <v>53</v>
      </c>
      <c r="I9" s="4">
        <v>53</v>
      </c>
      <c r="J9">
        <v>53</v>
      </c>
      <c r="K9">
        <v>4</v>
      </c>
      <c r="L9">
        <v>4</v>
      </c>
      <c r="M9" s="7">
        <v>11</v>
      </c>
      <c r="N9" s="1">
        <f>D9+E9+F9+G9+H9+I9+J9+K9+L9+M9</f>
        <v>184</v>
      </c>
      <c r="O9">
        <v>53</v>
      </c>
      <c r="P9">
        <v>53</v>
      </c>
      <c r="Q9" s="11">
        <f>N9-O9-P9</f>
        <v>78</v>
      </c>
    </row>
    <row r="10" spans="1:17" x14ac:dyDescent="0.35">
      <c r="A10">
        <f>A9+1</f>
        <v>2</v>
      </c>
      <c r="B10" t="s">
        <v>5</v>
      </c>
      <c r="C10" t="s">
        <v>6</v>
      </c>
      <c r="D10">
        <v>3</v>
      </c>
      <c r="E10">
        <v>4</v>
      </c>
      <c r="F10">
        <v>3</v>
      </c>
      <c r="G10">
        <v>6</v>
      </c>
      <c r="H10" s="4">
        <v>53</v>
      </c>
      <c r="I10" s="4">
        <v>53</v>
      </c>
      <c r="J10">
        <v>53</v>
      </c>
      <c r="K10" s="7">
        <v>12</v>
      </c>
      <c r="L10">
        <v>6</v>
      </c>
      <c r="M10">
        <v>2</v>
      </c>
      <c r="N10" s="1">
        <f>D10+E10+F10+G10+H10+I10+J10+K10+L10+M10</f>
        <v>195</v>
      </c>
      <c r="O10">
        <v>53</v>
      </c>
      <c r="P10">
        <v>53</v>
      </c>
      <c r="Q10" s="11">
        <f>N10-O10-P10</f>
        <v>89</v>
      </c>
    </row>
    <row r="11" spans="1:17" x14ac:dyDescent="0.35">
      <c r="A11">
        <f t="shared" ref="A11:A60" si="0">A10+1</f>
        <v>3</v>
      </c>
      <c r="B11" t="s">
        <v>20</v>
      </c>
      <c r="C11" t="s">
        <v>21</v>
      </c>
      <c r="D11" s="4">
        <v>53</v>
      </c>
      <c r="E11" s="4">
        <v>53</v>
      </c>
      <c r="F11">
        <v>53</v>
      </c>
      <c r="G11">
        <v>53</v>
      </c>
      <c r="H11">
        <v>2</v>
      </c>
      <c r="I11">
        <v>1</v>
      </c>
      <c r="J11">
        <v>2</v>
      </c>
      <c r="K11">
        <v>6</v>
      </c>
      <c r="L11">
        <v>19</v>
      </c>
      <c r="M11">
        <v>4</v>
      </c>
      <c r="N11" s="1">
        <f>D11+E11+F11+G11+H11+I11+J11+K11+L11+M11</f>
        <v>246</v>
      </c>
      <c r="O11">
        <v>53</v>
      </c>
      <c r="P11">
        <v>53</v>
      </c>
      <c r="Q11" s="11">
        <f>N11-O11-P11</f>
        <v>140</v>
      </c>
    </row>
    <row r="12" spans="1:17" x14ac:dyDescent="0.35">
      <c r="A12">
        <f t="shared" si="0"/>
        <v>4</v>
      </c>
      <c r="B12" t="s">
        <v>4</v>
      </c>
      <c r="C12" t="s">
        <v>11</v>
      </c>
      <c r="D12">
        <v>1</v>
      </c>
      <c r="E12">
        <v>6</v>
      </c>
      <c r="F12">
        <v>5</v>
      </c>
      <c r="G12">
        <v>3</v>
      </c>
      <c r="H12" s="4">
        <v>53</v>
      </c>
      <c r="I12" s="4">
        <v>53</v>
      </c>
      <c r="J12">
        <v>53</v>
      </c>
      <c r="K12">
        <v>20</v>
      </c>
      <c r="L12">
        <v>9</v>
      </c>
      <c r="M12" s="7">
        <v>53</v>
      </c>
      <c r="N12" s="1">
        <f>D12+E12+F12+G12+H12+I12+J12+K12+L12+M12</f>
        <v>256</v>
      </c>
      <c r="O12">
        <v>53</v>
      </c>
      <c r="P12">
        <v>53</v>
      </c>
      <c r="Q12" s="11">
        <f>N12-O12-P12</f>
        <v>150</v>
      </c>
    </row>
    <row r="13" spans="1:17" x14ac:dyDescent="0.35">
      <c r="A13">
        <f t="shared" si="0"/>
        <v>5</v>
      </c>
      <c r="B13" t="s">
        <v>22</v>
      </c>
      <c r="C13" t="s">
        <v>23</v>
      </c>
      <c r="D13" s="4">
        <v>53</v>
      </c>
      <c r="E13" s="4">
        <v>53</v>
      </c>
      <c r="F13">
        <v>53</v>
      </c>
      <c r="G13">
        <v>53</v>
      </c>
      <c r="H13">
        <v>5</v>
      </c>
      <c r="I13">
        <v>3</v>
      </c>
      <c r="J13">
        <v>5</v>
      </c>
      <c r="K13">
        <v>5</v>
      </c>
      <c r="L13">
        <v>22</v>
      </c>
      <c r="M13">
        <v>7</v>
      </c>
      <c r="N13" s="1">
        <f>D13+E13+F13+G13+H13+I13+J13+K13+L13+M13</f>
        <v>259</v>
      </c>
      <c r="O13">
        <v>53</v>
      </c>
      <c r="P13">
        <v>53</v>
      </c>
      <c r="Q13" s="11">
        <f>N13-O13-P13</f>
        <v>153</v>
      </c>
    </row>
    <row r="14" spans="1:17" x14ac:dyDescent="0.35">
      <c r="A14">
        <f t="shared" si="0"/>
        <v>6</v>
      </c>
      <c r="B14" t="s">
        <v>7</v>
      </c>
      <c r="C14" t="s">
        <v>12</v>
      </c>
      <c r="D14">
        <v>5</v>
      </c>
      <c r="E14">
        <v>3</v>
      </c>
      <c r="F14">
        <v>4</v>
      </c>
      <c r="G14">
        <v>4</v>
      </c>
      <c r="H14" s="4">
        <v>53</v>
      </c>
      <c r="I14" s="4">
        <v>53</v>
      </c>
      <c r="J14">
        <v>53</v>
      </c>
      <c r="K14">
        <v>18</v>
      </c>
      <c r="L14">
        <v>23</v>
      </c>
      <c r="M14" s="7">
        <v>53</v>
      </c>
      <c r="N14" s="1">
        <f>D14+E14+F14+G14+H14+I14+J14+K14+L14+M14</f>
        <v>269</v>
      </c>
      <c r="O14">
        <v>53</v>
      </c>
      <c r="P14">
        <v>53</v>
      </c>
      <c r="Q14" s="11">
        <f>N14-O14-P14</f>
        <v>163</v>
      </c>
    </row>
    <row r="15" spans="1:17" x14ac:dyDescent="0.35">
      <c r="A15">
        <f t="shared" si="0"/>
        <v>7</v>
      </c>
      <c r="B15" t="s">
        <v>2</v>
      </c>
      <c r="C15" t="s">
        <v>3</v>
      </c>
      <c r="D15">
        <v>4</v>
      </c>
      <c r="E15">
        <v>2</v>
      </c>
      <c r="F15">
        <v>2</v>
      </c>
      <c r="G15">
        <v>1</v>
      </c>
      <c r="H15" s="4">
        <v>53</v>
      </c>
      <c r="I15" s="4">
        <v>53</v>
      </c>
      <c r="J15">
        <v>53</v>
      </c>
      <c r="K15" s="7">
        <v>53</v>
      </c>
      <c r="L15">
        <v>53</v>
      </c>
      <c r="M15">
        <v>53</v>
      </c>
      <c r="N15" s="1">
        <f>D15+E15+F15+G15+H15+I15+J15+K15+L15+M15</f>
        <v>327</v>
      </c>
      <c r="O15">
        <v>53</v>
      </c>
      <c r="P15">
        <v>53</v>
      </c>
      <c r="Q15" s="11">
        <f>N15-O15-P15</f>
        <v>221</v>
      </c>
    </row>
    <row r="16" spans="1:17" x14ac:dyDescent="0.35">
      <c r="A16">
        <f t="shared" si="0"/>
        <v>8</v>
      </c>
      <c r="B16" t="s">
        <v>8</v>
      </c>
      <c r="D16">
        <v>6</v>
      </c>
      <c r="E16">
        <v>5</v>
      </c>
      <c r="F16">
        <v>6</v>
      </c>
      <c r="G16">
        <v>5</v>
      </c>
      <c r="H16" s="4">
        <v>53</v>
      </c>
      <c r="I16" s="4">
        <v>53</v>
      </c>
      <c r="J16">
        <v>53</v>
      </c>
      <c r="K16" s="7">
        <v>53</v>
      </c>
      <c r="L16">
        <v>53</v>
      </c>
      <c r="M16">
        <v>53</v>
      </c>
      <c r="N16" s="1">
        <f>D16+E16+F16+G16+H16+I16+J16+K16+L16+M16</f>
        <v>340</v>
      </c>
      <c r="O16">
        <v>53</v>
      </c>
      <c r="P16">
        <v>53</v>
      </c>
      <c r="Q16" s="11">
        <f>N16-O16-P16</f>
        <v>234</v>
      </c>
    </row>
    <row r="17" spans="1:17" x14ac:dyDescent="0.35">
      <c r="A17">
        <f t="shared" si="0"/>
        <v>9</v>
      </c>
      <c r="B17" t="s">
        <v>10</v>
      </c>
      <c r="C17" t="s">
        <v>13</v>
      </c>
      <c r="D17" s="4">
        <v>53</v>
      </c>
      <c r="E17" s="4">
        <v>53</v>
      </c>
      <c r="F17">
        <v>53</v>
      </c>
      <c r="G17">
        <v>53</v>
      </c>
      <c r="H17">
        <v>53</v>
      </c>
      <c r="I17">
        <v>53</v>
      </c>
      <c r="J17">
        <v>53</v>
      </c>
      <c r="K17">
        <v>2</v>
      </c>
      <c r="L17">
        <v>1</v>
      </c>
      <c r="M17">
        <v>1</v>
      </c>
      <c r="N17" s="1">
        <f>D17+E17+F17+G17+H17+I17+J17+K17+L17+M17</f>
        <v>375</v>
      </c>
      <c r="O17">
        <v>53</v>
      </c>
      <c r="P17">
        <v>53</v>
      </c>
      <c r="Q17" s="11">
        <f>N17-O17-P17</f>
        <v>269</v>
      </c>
    </row>
    <row r="18" spans="1:17" x14ac:dyDescent="0.35">
      <c r="A18">
        <f t="shared" si="0"/>
        <v>10</v>
      </c>
      <c r="B18" t="s">
        <v>106</v>
      </c>
      <c r="C18" t="s">
        <v>107</v>
      </c>
      <c r="D18" s="4">
        <v>53</v>
      </c>
      <c r="E18" s="4">
        <v>53</v>
      </c>
      <c r="F18">
        <v>53</v>
      </c>
      <c r="G18">
        <v>53</v>
      </c>
      <c r="H18">
        <v>1</v>
      </c>
      <c r="I18">
        <v>2</v>
      </c>
      <c r="J18">
        <v>1</v>
      </c>
      <c r="K18">
        <v>53</v>
      </c>
      <c r="L18">
        <v>53</v>
      </c>
      <c r="M18">
        <v>53</v>
      </c>
      <c r="N18" s="1">
        <f>D18+E18+F18+G18+H18+I18+J18+K18+L18+M18</f>
        <v>375</v>
      </c>
      <c r="O18">
        <v>53</v>
      </c>
      <c r="P18">
        <v>53</v>
      </c>
      <c r="Q18" s="11">
        <f>N18-O18-P18</f>
        <v>269</v>
      </c>
    </row>
    <row r="19" spans="1:17" x14ac:dyDescent="0.35">
      <c r="A19">
        <f t="shared" si="0"/>
        <v>11</v>
      </c>
      <c r="B19" t="s">
        <v>108</v>
      </c>
      <c r="C19" t="s">
        <v>109</v>
      </c>
      <c r="D19" s="4">
        <v>53</v>
      </c>
      <c r="E19" s="4">
        <v>53</v>
      </c>
      <c r="F19">
        <v>53</v>
      </c>
      <c r="G19">
        <v>53</v>
      </c>
      <c r="H19">
        <v>3</v>
      </c>
      <c r="I19">
        <v>5</v>
      </c>
      <c r="J19">
        <v>3</v>
      </c>
      <c r="K19">
        <v>53</v>
      </c>
      <c r="L19">
        <v>53</v>
      </c>
      <c r="M19">
        <v>53</v>
      </c>
      <c r="N19" s="1">
        <f>D19+E19+F19+G19+H19+I19+J19+K19+L19+M19</f>
        <v>382</v>
      </c>
      <c r="O19">
        <v>53</v>
      </c>
      <c r="P19">
        <v>53</v>
      </c>
      <c r="Q19" s="11">
        <f>N19-O19-P19</f>
        <v>276</v>
      </c>
    </row>
    <row r="20" spans="1:17" x14ac:dyDescent="0.35">
      <c r="A20">
        <f t="shared" si="0"/>
        <v>12</v>
      </c>
      <c r="B20" t="s">
        <v>110</v>
      </c>
      <c r="C20" t="s">
        <v>111</v>
      </c>
      <c r="D20" s="4">
        <v>53</v>
      </c>
      <c r="E20" s="4">
        <v>53</v>
      </c>
      <c r="F20">
        <v>53</v>
      </c>
      <c r="G20">
        <v>53</v>
      </c>
      <c r="H20">
        <v>4</v>
      </c>
      <c r="I20">
        <v>4</v>
      </c>
      <c r="J20">
        <v>4</v>
      </c>
      <c r="K20">
        <v>53</v>
      </c>
      <c r="L20">
        <v>53</v>
      </c>
      <c r="M20">
        <v>53</v>
      </c>
      <c r="N20" s="1">
        <f>D20+E20+F20+G20+H20+I20+J20+K20+L20+M20</f>
        <v>383</v>
      </c>
      <c r="O20">
        <v>53</v>
      </c>
      <c r="P20">
        <v>53</v>
      </c>
      <c r="Q20" s="11">
        <f>N20-O20-P20</f>
        <v>277</v>
      </c>
    </row>
    <row r="21" spans="1:17" x14ac:dyDescent="0.35">
      <c r="A21">
        <f t="shared" si="0"/>
        <v>13</v>
      </c>
      <c r="B21" t="s">
        <v>16</v>
      </c>
      <c r="C21" t="s">
        <v>17</v>
      </c>
      <c r="D21" s="4">
        <v>53</v>
      </c>
      <c r="E21" s="4">
        <v>53</v>
      </c>
      <c r="F21">
        <v>53</v>
      </c>
      <c r="G21">
        <v>53</v>
      </c>
      <c r="H21">
        <v>53</v>
      </c>
      <c r="I21">
        <v>53</v>
      </c>
      <c r="J21">
        <v>53</v>
      </c>
      <c r="K21">
        <v>8</v>
      </c>
      <c r="L21">
        <v>3</v>
      </c>
      <c r="M21">
        <v>5</v>
      </c>
      <c r="N21" s="1">
        <f>D21+E21+F21+G21+H21+I21+J21+K21+L21+M21</f>
        <v>387</v>
      </c>
      <c r="O21">
        <v>53</v>
      </c>
      <c r="P21">
        <v>53</v>
      </c>
      <c r="Q21" s="11">
        <f>N21-O21-P21</f>
        <v>281</v>
      </c>
    </row>
    <row r="22" spans="1:17" x14ac:dyDescent="0.35">
      <c r="A22">
        <f t="shared" si="0"/>
        <v>14</v>
      </c>
      <c r="B22" t="s">
        <v>112</v>
      </c>
      <c r="C22" t="s">
        <v>113</v>
      </c>
      <c r="D22" s="4">
        <v>53</v>
      </c>
      <c r="E22" s="4">
        <v>53</v>
      </c>
      <c r="F22">
        <v>53</v>
      </c>
      <c r="G22">
        <v>53</v>
      </c>
      <c r="H22">
        <v>6</v>
      </c>
      <c r="I22">
        <v>6</v>
      </c>
      <c r="J22">
        <v>7</v>
      </c>
      <c r="K22">
        <v>53</v>
      </c>
      <c r="L22">
        <v>53</v>
      </c>
      <c r="M22">
        <v>53</v>
      </c>
      <c r="N22" s="1">
        <f>D22+E22+F22+G22+H22+I22+J22+K22+L22+M22</f>
        <v>390</v>
      </c>
      <c r="O22">
        <v>53</v>
      </c>
      <c r="P22">
        <v>53</v>
      </c>
      <c r="Q22" s="11">
        <f>N22-O22-P22</f>
        <v>284</v>
      </c>
    </row>
    <row r="23" spans="1:17" x14ac:dyDescent="0.35">
      <c r="A23">
        <f t="shared" si="0"/>
        <v>15</v>
      </c>
      <c r="B23" t="s">
        <v>114</v>
      </c>
      <c r="C23" t="s">
        <v>115</v>
      </c>
      <c r="D23" s="4">
        <v>53</v>
      </c>
      <c r="E23" s="4">
        <v>53</v>
      </c>
      <c r="F23">
        <v>53</v>
      </c>
      <c r="G23">
        <v>53</v>
      </c>
      <c r="H23">
        <v>7</v>
      </c>
      <c r="I23">
        <v>7</v>
      </c>
      <c r="J23">
        <v>6</v>
      </c>
      <c r="K23">
        <v>53</v>
      </c>
      <c r="L23">
        <v>53</v>
      </c>
      <c r="M23">
        <v>53</v>
      </c>
      <c r="N23" s="1">
        <f>D23+E23+F23+G23+H23+I23+J23+K23+L23+M23</f>
        <v>391</v>
      </c>
      <c r="O23">
        <v>53</v>
      </c>
      <c r="P23">
        <v>53</v>
      </c>
      <c r="Q23" s="11">
        <f>N23-O23-P23</f>
        <v>285</v>
      </c>
    </row>
    <row r="24" spans="1:17" x14ac:dyDescent="0.35">
      <c r="A24">
        <f t="shared" si="0"/>
        <v>16</v>
      </c>
      <c r="B24" t="s">
        <v>14</v>
      </c>
      <c r="C24" t="s">
        <v>15</v>
      </c>
      <c r="D24" s="4">
        <v>53</v>
      </c>
      <c r="E24" s="4">
        <v>53</v>
      </c>
      <c r="F24">
        <v>53</v>
      </c>
      <c r="G24">
        <v>53</v>
      </c>
      <c r="H24">
        <v>53</v>
      </c>
      <c r="I24">
        <v>53</v>
      </c>
      <c r="J24">
        <v>53</v>
      </c>
      <c r="K24">
        <v>3</v>
      </c>
      <c r="L24">
        <v>5</v>
      </c>
      <c r="M24">
        <v>19</v>
      </c>
      <c r="N24" s="1">
        <f>D24+E24+F24+G24+H24+I24+J24+K24+L24+M24</f>
        <v>398</v>
      </c>
      <c r="O24">
        <v>53</v>
      </c>
      <c r="P24">
        <v>53</v>
      </c>
      <c r="Q24" s="11">
        <f>N24-O24-P24</f>
        <v>292</v>
      </c>
    </row>
    <row r="25" spans="1:17" x14ac:dyDescent="0.35">
      <c r="A25">
        <f t="shared" si="0"/>
        <v>17</v>
      </c>
      <c r="B25" t="s">
        <v>28</v>
      </c>
      <c r="C25" t="s">
        <v>29</v>
      </c>
      <c r="D25" s="4">
        <v>53</v>
      </c>
      <c r="E25" s="4">
        <v>53</v>
      </c>
      <c r="F25">
        <v>53</v>
      </c>
      <c r="G25">
        <v>53</v>
      </c>
      <c r="H25">
        <v>53</v>
      </c>
      <c r="I25">
        <v>53</v>
      </c>
      <c r="J25">
        <v>53</v>
      </c>
      <c r="K25">
        <v>10</v>
      </c>
      <c r="L25">
        <v>18</v>
      </c>
      <c r="M25">
        <v>8</v>
      </c>
      <c r="N25" s="1">
        <f>D25+E25+F25+G25+H25+I25+J25+K25+L25+M25</f>
        <v>407</v>
      </c>
      <c r="O25">
        <v>53</v>
      </c>
      <c r="P25">
        <v>53</v>
      </c>
      <c r="Q25" s="11">
        <f>N25-O25-P25</f>
        <v>301</v>
      </c>
    </row>
    <row r="26" spans="1:17" x14ac:dyDescent="0.35">
      <c r="A26">
        <f t="shared" si="0"/>
        <v>18</v>
      </c>
      <c r="B26" t="s">
        <v>24</v>
      </c>
      <c r="C26" t="s">
        <v>25</v>
      </c>
      <c r="D26" s="4">
        <v>53</v>
      </c>
      <c r="E26" s="4">
        <v>53</v>
      </c>
      <c r="F26">
        <v>53</v>
      </c>
      <c r="G26">
        <v>53</v>
      </c>
      <c r="H26">
        <v>53</v>
      </c>
      <c r="I26">
        <v>53</v>
      </c>
      <c r="J26">
        <v>53</v>
      </c>
      <c r="K26">
        <v>17</v>
      </c>
      <c r="L26">
        <v>10</v>
      </c>
      <c r="M26">
        <v>13</v>
      </c>
      <c r="N26" s="1">
        <f>D26+E26+F26+G26+H26+I26+J26+K26+L26+M26</f>
        <v>411</v>
      </c>
      <c r="O26">
        <v>53</v>
      </c>
      <c r="P26">
        <v>53</v>
      </c>
      <c r="Q26" s="11">
        <f>N26-O26-P26</f>
        <v>305</v>
      </c>
    </row>
    <row r="27" spans="1:17" x14ac:dyDescent="0.35">
      <c r="A27">
        <f t="shared" si="0"/>
        <v>19</v>
      </c>
      <c r="B27" t="s">
        <v>26</v>
      </c>
      <c r="C27" t="s">
        <v>27</v>
      </c>
      <c r="D27" s="4">
        <v>53</v>
      </c>
      <c r="E27" s="4">
        <v>53</v>
      </c>
      <c r="F27">
        <v>53</v>
      </c>
      <c r="G27">
        <v>53</v>
      </c>
      <c r="H27">
        <v>53</v>
      </c>
      <c r="I27">
        <v>53</v>
      </c>
      <c r="J27">
        <v>53</v>
      </c>
      <c r="K27">
        <v>26</v>
      </c>
      <c r="L27">
        <v>2</v>
      </c>
      <c r="M27">
        <v>20</v>
      </c>
      <c r="N27" s="1">
        <f>D27+E27+F27+G27+H27+I27+J27+K27+L27+M27</f>
        <v>419</v>
      </c>
      <c r="O27">
        <v>53</v>
      </c>
      <c r="P27">
        <v>53</v>
      </c>
      <c r="Q27" s="11">
        <f>N27-O27-P27</f>
        <v>313</v>
      </c>
    </row>
    <row r="28" spans="1:17" x14ac:dyDescent="0.35">
      <c r="A28">
        <f t="shared" si="0"/>
        <v>20</v>
      </c>
      <c r="B28" t="s">
        <v>38</v>
      </c>
      <c r="C28" t="s">
        <v>39</v>
      </c>
      <c r="D28" s="4">
        <v>53</v>
      </c>
      <c r="E28" s="4">
        <v>53</v>
      </c>
      <c r="F28">
        <v>53</v>
      </c>
      <c r="G28">
        <v>53</v>
      </c>
      <c r="H28">
        <v>53</v>
      </c>
      <c r="I28">
        <v>53</v>
      </c>
      <c r="J28">
        <v>53</v>
      </c>
      <c r="K28">
        <v>30</v>
      </c>
      <c r="L28">
        <v>7</v>
      </c>
      <c r="M28">
        <v>12</v>
      </c>
      <c r="N28" s="1">
        <f>D28+E28+F28+G28+H28+I28+J28+K28+L28+M28</f>
        <v>420</v>
      </c>
      <c r="O28">
        <v>53</v>
      </c>
      <c r="P28">
        <v>53</v>
      </c>
      <c r="Q28" s="11">
        <f>N28-O28-P28</f>
        <v>314</v>
      </c>
    </row>
    <row r="29" spans="1:17" x14ac:dyDescent="0.35">
      <c r="A29">
        <f t="shared" si="0"/>
        <v>21</v>
      </c>
      <c r="B29" t="s">
        <v>46</v>
      </c>
      <c r="C29" t="s">
        <v>47</v>
      </c>
      <c r="D29" s="4">
        <v>53</v>
      </c>
      <c r="E29" s="4">
        <v>53</v>
      </c>
      <c r="F29">
        <v>53</v>
      </c>
      <c r="G29">
        <v>53</v>
      </c>
      <c r="H29">
        <v>53</v>
      </c>
      <c r="I29">
        <v>53</v>
      </c>
      <c r="J29">
        <v>53</v>
      </c>
      <c r="K29">
        <v>9</v>
      </c>
      <c r="L29">
        <v>34</v>
      </c>
      <c r="M29">
        <v>6</v>
      </c>
      <c r="N29" s="1">
        <f>D29+E29+F29+G29+H29+I29+J29+K29+L29+M29</f>
        <v>420</v>
      </c>
      <c r="O29">
        <v>53</v>
      </c>
      <c r="P29">
        <v>53</v>
      </c>
      <c r="Q29" s="11">
        <f>N29-O29-P29</f>
        <v>314</v>
      </c>
    </row>
    <row r="30" spans="1:17" x14ac:dyDescent="0.35">
      <c r="A30">
        <f t="shared" si="0"/>
        <v>22</v>
      </c>
      <c r="B30" t="s">
        <v>30</v>
      </c>
      <c r="C30" t="s">
        <v>31</v>
      </c>
      <c r="D30" s="4">
        <v>53</v>
      </c>
      <c r="E30" s="4">
        <v>53</v>
      </c>
      <c r="F30">
        <v>53</v>
      </c>
      <c r="G30">
        <v>53</v>
      </c>
      <c r="H30">
        <v>53</v>
      </c>
      <c r="I30">
        <v>53</v>
      </c>
      <c r="J30">
        <v>53</v>
      </c>
      <c r="K30">
        <v>19</v>
      </c>
      <c r="L30">
        <v>11</v>
      </c>
      <c r="M30">
        <v>22</v>
      </c>
      <c r="N30" s="1">
        <f>D30+E30+F30+G30+H30+I30+J30+K30+L30+M30</f>
        <v>423</v>
      </c>
      <c r="O30">
        <v>53</v>
      </c>
      <c r="P30">
        <v>53</v>
      </c>
      <c r="Q30" s="11">
        <f>N30-O30-P30</f>
        <v>317</v>
      </c>
    </row>
    <row r="31" spans="1:17" x14ac:dyDescent="0.35">
      <c r="A31">
        <f t="shared" si="0"/>
        <v>23</v>
      </c>
      <c r="B31" t="s">
        <v>42</v>
      </c>
      <c r="C31" t="s">
        <v>43</v>
      </c>
      <c r="D31" s="4">
        <v>53</v>
      </c>
      <c r="E31" s="4">
        <v>53</v>
      </c>
      <c r="F31">
        <v>53</v>
      </c>
      <c r="G31">
        <v>53</v>
      </c>
      <c r="H31">
        <v>53</v>
      </c>
      <c r="I31">
        <v>53</v>
      </c>
      <c r="J31">
        <v>53</v>
      </c>
      <c r="K31">
        <v>14</v>
      </c>
      <c r="L31">
        <v>25</v>
      </c>
      <c r="M31">
        <v>14</v>
      </c>
      <c r="N31" s="1">
        <f>D31+E31+F31+G31+H31+I31+J31+K31+L31+M31</f>
        <v>424</v>
      </c>
      <c r="O31">
        <v>53</v>
      </c>
      <c r="P31">
        <v>53</v>
      </c>
      <c r="Q31" s="11">
        <f>N31-O31-P31</f>
        <v>318</v>
      </c>
    </row>
    <row r="32" spans="1:17" x14ac:dyDescent="0.35">
      <c r="A32">
        <f t="shared" si="0"/>
        <v>24</v>
      </c>
      <c r="B32" t="s">
        <v>32</v>
      </c>
      <c r="C32" t="s">
        <v>33</v>
      </c>
      <c r="D32" s="4">
        <v>53</v>
      </c>
      <c r="E32" s="4">
        <v>53</v>
      </c>
      <c r="F32">
        <v>53</v>
      </c>
      <c r="G32">
        <v>53</v>
      </c>
      <c r="H32">
        <v>53</v>
      </c>
      <c r="I32">
        <v>53</v>
      </c>
      <c r="J32">
        <v>53</v>
      </c>
      <c r="K32">
        <v>16</v>
      </c>
      <c r="L32">
        <v>14</v>
      </c>
      <c r="M32">
        <v>25</v>
      </c>
      <c r="N32" s="1">
        <f>D32+E32+F32+G32+H32+I32+J32+K32+L32+M32</f>
        <v>426</v>
      </c>
      <c r="O32">
        <v>53</v>
      </c>
      <c r="P32">
        <v>53</v>
      </c>
      <c r="Q32" s="11">
        <f>N32-O32-P32</f>
        <v>320</v>
      </c>
    </row>
    <row r="33" spans="1:17" x14ac:dyDescent="0.35">
      <c r="A33">
        <f t="shared" si="0"/>
        <v>25</v>
      </c>
      <c r="B33" t="s">
        <v>44</v>
      </c>
      <c r="C33" t="s">
        <v>45</v>
      </c>
      <c r="D33" s="4">
        <v>53</v>
      </c>
      <c r="E33" s="4">
        <v>53</v>
      </c>
      <c r="F33">
        <v>53</v>
      </c>
      <c r="G33">
        <v>53</v>
      </c>
      <c r="H33">
        <v>53</v>
      </c>
      <c r="I33">
        <v>53</v>
      </c>
      <c r="J33">
        <v>53</v>
      </c>
      <c r="K33">
        <v>27</v>
      </c>
      <c r="L33">
        <v>15</v>
      </c>
      <c r="M33">
        <v>15</v>
      </c>
      <c r="N33" s="1">
        <f>D33+E33+F33+G33+H33+I33+J33+K33+L33+M33</f>
        <v>428</v>
      </c>
      <c r="O33">
        <v>53</v>
      </c>
      <c r="P33">
        <v>53</v>
      </c>
      <c r="Q33" s="11">
        <f>N33-O33-P33</f>
        <v>322</v>
      </c>
    </row>
    <row r="34" spans="1:17" x14ac:dyDescent="0.35">
      <c r="A34">
        <f t="shared" si="0"/>
        <v>26</v>
      </c>
      <c r="B34" t="s">
        <v>40</v>
      </c>
      <c r="C34" t="s">
        <v>41</v>
      </c>
      <c r="D34" s="4">
        <v>53</v>
      </c>
      <c r="E34" s="4">
        <v>53</v>
      </c>
      <c r="F34">
        <v>53</v>
      </c>
      <c r="G34">
        <v>53</v>
      </c>
      <c r="H34">
        <v>53</v>
      </c>
      <c r="I34">
        <v>53</v>
      </c>
      <c r="J34">
        <v>53</v>
      </c>
      <c r="K34">
        <v>13</v>
      </c>
      <c r="L34">
        <v>26</v>
      </c>
      <c r="M34">
        <v>21</v>
      </c>
      <c r="N34" s="1">
        <f>D34+E34+F34+G34+H34+I34+J34+K34+L34+M34</f>
        <v>431</v>
      </c>
      <c r="O34">
        <v>53</v>
      </c>
      <c r="P34">
        <v>53</v>
      </c>
      <c r="Q34" s="11">
        <f>N34-O34-P34</f>
        <v>325</v>
      </c>
    </row>
    <row r="35" spans="1:17" x14ac:dyDescent="0.35">
      <c r="A35">
        <f t="shared" si="0"/>
        <v>27</v>
      </c>
      <c r="B35" t="s">
        <v>64</v>
      </c>
      <c r="C35" t="s">
        <v>65</v>
      </c>
      <c r="D35" s="4">
        <v>53</v>
      </c>
      <c r="E35" s="4">
        <v>53</v>
      </c>
      <c r="F35">
        <v>53</v>
      </c>
      <c r="G35">
        <v>53</v>
      </c>
      <c r="H35">
        <v>53</v>
      </c>
      <c r="I35">
        <v>53</v>
      </c>
      <c r="J35">
        <v>53</v>
      </c>
      <c r="K35">
        <v>44</v>
      </c>
      <c r="L35">
        <v>13</v>
      </c>
      <c r="M35">
        <v>3</v>
      </c>
      <c r="N35" s="1">
        <f>D35+E35+F35+G35+H35+I35+J35+K35+L35+M35</f>
        <v>431</v>
      </c>
      <c r="O35">
        <v>53</v>
      </c>
      <c r="P35">
        <v>53</v>
      </c>
      <c r="Q35" s="11">
        <f>N35-O35-P35</f>
        <v>325</v>
      </c>
    </row>
    <row r="36" spans="1:17" x14ac:dyDescent="0.35">
      <c r="A36">
        <f t="shared" si="0"/>
        <v>28</v>
      </c>
      <c r="B36" t="s">
        <v>18</v>
      </c>
      <c r="C36" t="s">
        <v>19</v>
      </c>
      <c r="D36" s="4">
        <v>53</v>
      </c>
      <c r="E36" s="4">
        <v>53</v>
      </c>
      <c r="F36">
        <v>53</v>
      </c>
      <c r="G36">
        <v>53</v>
      </c>
      <c r="H36">
        <v>53</v>
      </c>
      <c r="I36">
        <v>53</v>
      </c>
      <c r="J36">
        <v>53</v>
      </c>
      <c r="K36">
        <v>7</v>
      </c>
      <c r="L36">
        <v>8</v>
      </c>
      <c r="M36">
        <v>47</v>
      </c>
      <c r="N36" s="1">
        <f>D36+E36+F36+G36+H36+I36+J36+K36+L36+M36</f>
        <v>433</v>
      </c>
      <c r="O36">
        <v>53</v>
      </c>
      <c r="P36">
        <v>53</v>
      </c>
      <c r="Q36" s="11">
        <f>N36-O36-P36</f>
        <v>327</v>
      </c>
    </row>
    <row r="37" spans="1:17" x14ac:dyDescent="0.35">
      <c r="A37">
        <f t="shared" si="0"/>
        <v>29</v>
      </c>
      <c r="B37" t="s">
        <v>66</v>
      </c>
      <c r="C37" t="s">
        <v>67</v>
      </c>
      <c r="D37" s="4">
        <v>53</v>
      </c>
      <c r="E37" s="4">
        <v>53</v>
      </c>
      <c r="F37">
        <v>53</v>
      </c>
      <c r="G37">
        <v>53</v>
      </c>
      <c r="H37">
        <v>53</v>
      </c>
      <c r="I37">
        <v>53</v>
      </c>
      <c r="J37">
        <v>53</v>
      </c>
      <c r="K37">
        <v>44</v>
      </c>
      <c r="L37">
        <v>17</v>
      </c>
      <c r="M37">
        <v>9</v>
      </c>
      <c r="N37" s="1">
        <f>D37+E37+F37+G37+H37+I37+J37+K37+L37+M37</f>
        <v>441</v>
      </c>
      <c r="O37">
        <v>53</v>
      </c>
      <c r="P37">
        <v>53</v>
      </c>
      <c r="Q37" s="11">
        <f>N37-O37-P37</f>
        <v>335</v>
      </c>
    </row>
    <row r="38" spans="1:17" x14ac:dyDescent="0.35">
      <c r="A38">
        <f t="shared" si="0"/>
        <v>30</v>
      </c>
      <c r="B38" t="s">
        <v>52</v>
      </c>
      <c r="C38" t="s">
        <v>53</v>
      </c>
      <c r="D38" s="4">
        <v>53</v>
      </c>
      <c r="E38" s="4">
        <v>53</v>
      </c>
      <c r="F38">
        <v>53</v>
      </c>
      <c r="G38">
        <v>53</v>
      </c>
      <c r="H38">
        <v>53</v>
      </c>
      <c r="I38">
        <v>53</v>
      </c>
      <c r="J38">
        <v>53</v>
      </c>
      <c r="K38">
        <v>21</v>
      </c>
      <c r="L38">
        <v>27</v>
      </c>
      <c r="M38">
        <v>23</v>
      </c>
      <c r="N38" s="1">
        <f>D38+E38+F38+G38+H38+I38+J38+K38+L38+M38</f>
        <v>442</v>
      </c>
      <c r="O38">
        <v>53</v>
      </c>
      <c r="P38">
        <v>53</v>
      </c>
      <c r="Q38" s="11">
        <f>N38-O38-P38</f>
        <v>336</v>
      </c>
    </row>
    <row r="39" spans="1:17" x14ac:dyDescent="0.35">
      <c r="A39">
        <f t="shared" si="0"/>
        <v>31</v>
      </c>
      <c r="B39" t="s">
        <v>60</v>
      </c>
      <c r="C39" t="s">
        <v>61</v>
      </c>
      <c r="D39" s="4">
        <v>53</v>
      </c>
      <c r="E39" s="4">
        <v>53</v>
      </c>
      <c r="F39">
        <v>53</v>
      </c>
      <c r="G39">
        <v>53</v>
      </c>
      <c r="H39">
        <v>53</v>
      </c>
      <c r="I39">
        <v>53</v>
      </c>
      <c r="J39">
        <v>53</v>
      </c>
      <c r="K39">
        <v>24</v>
      </c>
      <c r="L39">
        <v>29</v>
      </c>
      <c r="M39">
        <v>18</v>
      </c>
      <c r="N39" s="1">
        <f>D39+E39+F39+G39+H39+I39+J39+K39+L39+M39</f>
        <v>442</v>
      </c>
      <c r="O39">
        <v>53</v>
      </c>
      <c r="P39">
        <v>53</v>
      </c>
      <c r="Q39" s="11">
        <f>N39-O39-P39</f>
        <v>336</v>
      </c>
    </row>
    <row r="40" spans="1:17" x14ac:dyDescent="0.35">
      <c r="A40">
        <f t="shared" si="0"/>
        <v>32</v>
      </c>
      <c r="B40" t="s">
        <v>70</v>
      </c>
      <c r="C40" t="s">
        <v>71</v>
      </c>
      <c r="D40" s="4">
        <v>53</v>
      </c>
      <c r="E40" s="4">
        <v>53</v>
      </c>
      <c r="F40">
        <v>53</v>
      </c>
      <c r="G40">
        <v>53</v>
      </c>
      <c r="H40">
        <v>53</v>
      </c>
      <c r="I40">
        <v>53</v>
      </c>
      <c r="J40">
        <v>53</v>
      </c>
      <c r="K40">
        <v>44</v>
      </c>
      <c r="L40">
        <v>21</v>
      </c>
      <c r="M40">
        <v>10</v>
      </c>
      <c r="N40" s="1">
        <f>D40+E40+F40+G40+H40+I40+J40+K40+L40+M40</f>
        <v>446</v>
      </c>
      <c r="O40">
        <v>53</v>
      </c>
      <c r="P40">
        <v>53</v>
      </c>
      <c r="Q40" s="11">
        <f>N40-O40-P40</f>
        <v>340</v>
      </c>
    </row>
    <row r="41" spans="1:17" x14ac:dyDescent="0.35">
      <c r="A41">
        <f t="shared" si="0"/>
        <v>33</v>
      </c>
      <c r="B41" t="s">
        <v>56</v>
      </c>
      <c r="C41" t="s">
        <v>57</v>
      </c>
      <c r="D41" s="4">
        <v>53</v>
      </c>
      <c r="E41" s="4">
        <v>53</v>
      </c>
      <c r="F41">
        <v>53</v>
      </c>
      <c r="G41">
        <v>53</v>
      </c>
      <c r="H41">
        <v>53</v>
      </c>
      <c r="I41">
        <v>53</v>
      </c>
      <c r="J41">
        <v>53</v>
      </c>
      <c r="K41">
        <v>28</v>
      </c>
      <c r="L41">
        <v>24</v>
      </c>
      <c r="M41">
        <v>24</v>
      </c>
      <c r="N41" s="1">
        <f>D41+E41+F41+G41+H41+I41+J41+K41+L41+M41</f>
        <v>447</v>
      </c>
      <c r="O41">
        <v>53</v>
      </c>
      <c r="P41">
        <v>53</v>
      </c>
      <c r="Q41" s="11">
        <f>N41-O41-P41</f>
        <v>341</v>
      </c>
    </row>
    <row r="42" spans="1:17" x14ac:dyDescent="0.35">
      <c r="A42">
        <f t="shared" si="0"/>
        <v>34</v>
      </c>
      <c r="B42" t="s">
        <v>34</v>
      </c>
      <c r="C42" t="s">
        <v>35</v>
      </c>
      <c r="D42" s="4">
        <v>53</v>
      </c>
      <c r="E42" s="4">
        <v>53</v>
      </c>
      <c r="F42">
        <v>53</v>
      </c>
      <c r="G42">
        <v>53</v>
      </c>
      <c r="H42">
        <v>53</v>
      </c>
      <c r="I42">
        <v>53</v>
      </c>
      <c r="J42">
        <v>53</v>
      </c>
      <c r="K42">
        <v>1</v>
      </c>
      <c r="L42">
        <v>30</v>
      </c>
      <c r="M42">
        <v>53</v>
      </c>
      <c r="N42" s="1">
        <f>D42+E42+F42+G42+H42+I42+J42+K42+L42+M42</f>
        <v>455</v>
      </c>
      <c r="O42">
        <v>53</v>
      </c>
      <c r="P42">
        <v>53</v>
      </c>
      <c r="Q42" s="11">
        <f>N42-O42-P42</f>
        <v>349</v>
      </c>
    </row>
    <row r="43" spans="1:17" x14ac:dyDescent="0.35">
      <c r="A43">
        <f t="shared" si="0"/>
        <v>35</v>
      </c>
      <c r="B43" t="s">
        <v>36</v>
      </c>
      <c r="C43" t="s">
        <v>37</v>
      </c>
      <c r="D43" s="4">
        <v>53</v>
      </c>
      <c r="E43" s="4">
        <v>53</v>
      </c>
      <c r="F43">
        <v>53</v>
      </c>
      <c r="G43">
        <v>53</v>
      </c>
      <c r="H43">
        <v>53</v>
      </c>
      <c r="I43">
        <v>53</v>
      </c>
      <c r="J43">
        <v>53</v>
      </c>
      <c r="K43">
        <v>15</v>
      </c>
      <c r="L43">
        <v>16</v>
      </c>
      <c r="M43">
        <v>53</v>
      </c>
      <c r="N43" s="1">
        <f>D43+E43+F43+G43+H43+I43+J43+K43+L43+M43</f>
        <v>455</v>
      </c>
      <c r="O43">
        <v>53</v>
      </c>
      <c r="P43">
        <v>53</v>
      </c>
      <c r="Q43" s="11">
        <f>N43-O43-P43</f>
        <v>349</v>
      </c>
    </row>
    <row r="44" spans="1:17" x14ac:dyDescent="0.35">
      <c r="A44">
        <f t="shared" si="0"/>
        <v>36</v>
      </c>
      <c r="B44" t="s">
        <v>72</v>
      </c>
      <c r="C44" t="s">
        <v>73</v>
      </c>
      <c r="D44" s="4">
        <v>53</v>
      </c>
      <c r="E44" s="4">
        <v>53</v>
      </c>
      <c r="F44">
        <v>53</v>
      </c>
      <c r="G44">
        <v>53</v>
      </c>
      <c r="H44">
        <v>53</v>
      </c>
      <c r="I44">
        <v>53</v>
      </c>
      <c r="J44">
        <v>53</v>
      </c>
      <c r="K44">
        <v>31</v>
      </c>
      <c r="L44">
        <v>39</v>
      </c>
      <c r="M44">
        <v>17</v>
      </c>
      <c r="N44" s="1">
        <f>D44+E44+F44+G44+H44+I44+J44+K44+L44+M44</f>
        <v>458</v>
      </c>
      <c r="O44">
        <v>53</v>
      </c>
      <c r="P44">
        <v>53</v>
      </c>
      <c r="Q44" s="11">
        <f>N44-O44-P44</f>
        <v>352</v>
      </c>
    </row>
    <row r="45" spans="1:17" x14ac:dyDescent="0.35">
      <c r="A45">
        <f t="shared" si="0"/>
        <v>37</v>
      </c>
      <c r="B45" t="s">
        <v>48</v>
      </c>
      <c r="C45" t="s">
        <v>49</v>
      </c>
      <c r="D45" s="4">
        <v>53</v>
      </c>
      <c r="E45" s="4">
        <v>53</v>
      </c>
      <c r="F45">
        <v>53</v>
      </c>
      <c r="G45">
        <v>53</v>
      </c>
      <c r="H45">
        <v>53</v>
      </c>
      <c r="I45">
        <v>53</v>
      </c>
      <c r="J45">
        <v>53</v>
      </c>
      <c r="K45">
        <v>11</v>
      </c>
      <c r="L45">
        <v>33</v>
      </c>
      <c r="M45">
        <v>53</v>
      </c>
      <c r="N45" s="1">
        <f>D45+E45+F45+G45+H45+I45+J45+K45+L45+M45</f>
        <v>468</v>
      </c>
      <c r="O45">
        <v>53</v>
      </c>
      <c r="P45">
        <v>53</v>
      </c>
      <c r="Q45" s="11">
        <f>N45-O45-P45</f>
        <v>362</v>
      </c>
    </row>
    <row r="46" spans="1:17" x14ac:dyDescent="0.35">
      <c r="A46">
        <f t="shared" si="0"/>
        <v>38</v>
      </c>
      <c r="B46" t="s">
        <v>50</v>
      </c>
      <c r="C46" t="s">
        <v>51</v>
      </c>
      <c r="D46" s="4">
        <v>53</v>
      </c>
      <c r="E46" s="4">
        <v>53</v>
      </c>
      <c r="F46">
        <v>53</v>
      </c>
      <c r="G46">
        <v>53</v>
      </c>
      <c r="H46">
        <v>53</v>
      </c>
      <c r="I46">
        <v>53</v>
      </c>
      <c r="J46">
        <v>53</v>
      </c>
      <c r="K46">
        <v>25</v>
      </c>
      <c r="L46">
        <v>20</v>
      </c>
      <c r="M46">
        <v>53</v>
      </c>
      <c r="N46" s="1">
        <f>D46+E46+F46+G46+H46+I46+J46+K46+L46+M46</f>
        <v>469</v>
      </c>
      <c r="O46">
        <v>53</v>
      </c>
      <c r="P46">
        <v>53</v>
      </c>
      <c r="Q46" s="11">
        <f>N46-O46-P46</f>
        <v>363</v>
      </c>
    </row>
    <row r="47" spans="1:17" x14ac:dyDescent="0.35">
      <c r="A47">
        <f t="shared" si="0"/>
        <v>39</v>
      </c>
      <c r="B47" t="s">
        <v>86</v>
      </c>
      <c r="C47" t="s">
        <v>87</v>
      </c>
      <c r="D47" s="4">
        <v>53</v>
      </c>
      <c r="E47" s="4">
        <v>53</v>
      </c>
      <c r="F47">
        <v>53</v>
      </c>
      <c r="G47">
        <v>53</v>
      </c>
      <c r="H47">
        <v>53</v>
      </c>
      <c r="I47">
        <v>53</v>
      </c>
      <c r="J47">
        <v>53</v>
      </c>
      <c r="K47">
        <v>44</v>
      </c>
      <c r="L47">
        <v>42</v>
      </c>
      <c r="M47">
        <v>16</v>
      </c>
      <c r="N47" s="1">
        <f>D47+E47+F47+G47+H47+I47+J47+K47+L47+M47</f>
        <v>473</v>
      </c>
      <c r="O47">
        <v>53</v>
      </c>
      <c r="P47">
        <v>53</v>
      </c>
      <c r="Q47" s="11">
        <f>N47-O47-P47</f>
        <v>367</v>
      </c>
    </row>
    <row r="48" spans="1:17" x14ac:dyDescent="0.35">
      <c r="A48">
        <f t="shared" si="0"/>
        <v>40</v>
      </c>
      <c r="B48" t="s">
        <v>54</v>
      </c>
      <c r="C48" t="s">
        <v>55</v>
      </c>
      <c r="D48" s="4">
        <v>53</v>
      </c>
      <c r="E48" s="4">
        <v>53</v>
      </c>
      <c r="F48">
        <v>53</v>
      </c>
      <c r="G48">
        <v>53</v>
      </c>
      <c r="H48">
        <v>53</v>
      </c>
      <c r="I48">
        <v>53</v>
      </c>
      <c r="J48">
        <v>53</v>
      </c>
      <c r="K48">
        <v>23</v>
      </c>
      <c r="L48">
        <v>28</v>
      </c>
      <c r="M48">
        <v>53</v>
      </c>
      <c r="N48" s="1">
        <f>D48+E48+F48+G48+H48+I48+J48+K48+L48+M48</f>
        <v>475</v>
      </c>
      <c r="O48">
        <v>53</v>
      </c>
      <c r="P48">
        <v>53</v>
      </c>
      <c r="Q48" s="11">
        <f>N48-O48-P48</f>
        <v>369</v>
      </c>
    </row>
    <row r="49" spans="1:17" x14ac:dyDescent="0.35">
      <c r="A49">
        <f t="shared" si="0"/>
        <v>41</v>
      </c>
      <c r="B49" t="s">
        <v>58</v>
      </c>
      <c r="C49" t="s">
        <v>59</v>
      </c>
      <c r="D49" s="4">
        <v>53</v>
      </c>
      <c r="E49" s="4">
        <v>53</v>
      </c>
      <c r="F49">
        <v>53</v>
      </c>
      <c r="G49">
        <v>53</v>
      </c>
      <c r="H49">
        <v>53</v>
      </c>
      <c r="I49">
        <v>53</v>
      </c>
      <c r="J49">
        <v>53</v>
      </c>
      <c r="K49">
        <v>22</v>
      </c>
      <c r="L49">
        <v>31</v>
      </c>
      <c r="M49">
        <v>53</v>
      </c>
      <c r="N49" s="1">
        <f>D49+E49+F49+G49+H49+I49+J49+K49+L49+M49</f>
        <v>477</v>
      </c>
      <c r="O49">
        <v>53</v>
      </c>
      <c r="P49">
        <v>53</v>
      </c>
      <c r="Q49" s="11">
        <f>N49-O49-P49</f>
        <v>371</v>
      </c>
    </row>
    <row r="50" spans="1:17" x14ac:dyDescent="0.35">
      <c r="A50">
        <f t="shared" si="0"/>
        <v>42</v>
      </c>
      <c r="B50" t="s">
        <v>62</v>
      </c>
      <c r="C50" t="s">
        <v>63</v>
      </c>
      <c r="D50" s="4">
        <v>53</v>
      </c>
      <c r="E50" s="4">
        <v>53</v>
      </c>
      <c r="F50">
        <v>53</v>
      </c>
      <c r="G50">
        <v>53</v>
      </c>
      <c r="H50">
        <v>53</v>
      </c>
      <c r="I50">
        <v>53</v>
      </c>
      <c r="J50">
        <v>53</v>
      </c>
      <c r="K50">
        <v>44</v>
      </c>
      <c r="L50">
        <v>12</v>
      </c>
      <c r="M50">
        <v>53</v>
      </c>
      <c r="N50" s="1">
        <f>D50+E50+F50+G50+H50+I50+J50+K50+L50+M50</f>
        <v>480</v>
      </c>
      <c r="O50">
        <v>53</v>
      </c>
      <c r="P50">
        <v>53</v>
      </c>
      <c r="Q50" s="11">
        <f>N50-O50-P50</f>
        <v>374</v>
      </c>
    </row>
    <row r="51" spans="1:17" x14ac:dyDescent="0.35">
      <c r="A51">
        <f t="shared" si="0"/>
        <v>43</v>
      </c>
      <c r="B51" t="s">
        <v>9</v>
      </c>
      <c r="D51">
        <v>7</v>
      </c>
      <c r="E51" s="4">
        <v>53</v>
      </c>
      <c r="F51">
        <v>53</v>
      </c>
      <c r="G51">
        <v>53</v>
      </c>
      <c r="H51">
        <v>53</v>
      </c>
      <c r="I51">
        <v>53</v>
      </c>
      <c r="J51">
        <v>53</v>
      </c>
      <c r="K51">
        <v>53</v>
      </c>
      <c r="L51">
        <v>53</v>
      </c>
      <c r="M51">
        <v>53</v>
      </c>
      <c r="N51" s="1">
        <f>D51+E51+F51+G51+H51+I51+J51+K51+L51+M51</f>
        <v>484</v>
      </c>
      <c r="O51">
        <v>53</v>
      </c>
      <c r="P51">
        <v>53</v>
      </c>
      <c r="Q51" s="11">
        <f>N51-O51-P51</f>
        <v>378</v>
      </c>
    </row>
    <row r="52" spans="1:17" x14ac:dyDescent="0.35">
      <c r="A52">
        <f t="shared" si="0"/>
        <v>44</v>
      </c>
      <c r="B52" t="s">
        <v>68</v>
      </c>
      <c r="C52" t="s">
        <v>69</v>
      </c>
      <c r="D52" s="4">
        <v>53</v>
      </c>
      <c r="E52" s="4">
        <v>53</v>
      </c>
      <c r="F52">
        <v>53</v>
      </c>
      <c r="G52">
        <v>53</v>
      </c>
      <c r="H52">
        <v>53</v>
      </c>
      <c r="I52">
        <v>53</v>
      </c>
      <c r="J52">
        <v>53</v>
      </c>
      <c r="K52">
        <v>29</v>
      </c>
      <c r="L52">
        <v>32</v>
      </c>
      <c r="M52">
        <v>53</v>
      </c>
      <c r="N52" s="1">
        <f>D52+E52+F52+G52+H52+I52+J52+K52+L52+M52</f>
        <v>485</v>
      </c>
      <c r="O52">
        <v>53</v>
      </c>
      <c r="P52">
        <v>53</v>
      </c>
      <c r="Q52" s="11">
        <f>N52-O52-P52</f>
        <v>379</v>
      </c>
    </row>
    <row r="53" spans="1:17" x14ac:dyDescent="0.35">
      <c r="A53">
        <f t="shared" si="0"/>
        <v>45</v>
      </c>
      <c r="B53" t="s">
        <v>116</v>
      </c>
      <c r="C53" t="s">
        <v>117</v>
      </c>
      <c r="D53" s="4">
        <v>53</v>
      </c>
      <c r="E53" s="4">
        <v>53</v>
      </c>
      <c r="F53">
        <v>53</v>
      </c>
      <c r="G53">
        <v>53</v>
      </c>
      <c r="H53">
        <v>8</v>
      </c>
      <c r="I53">
        <v>53</v>
      </c>
      <c r="J53">
        <v>53</v>
      </c>
      <c r="K53">
        <v>53</v>
      </c>
      <c r="L53">
        <v>53</v>
      </c>
      <c r="M53">
        <v>53</v>
      </c>
      <c r="N53" s="1">
        <f>D53+E53+F53+G53+H53+I53+J53+K53+L53+M53</f>
        <v>485</v>
      </c>
      <c r="O53">
        <v>53</v>
      </c>
      <c r="P53">
        <v>53</v>
      </c>
      <c r="Q53" s="11">
        <f>N53-O53-P53</f>
        <v>379</v>
      </c>
    </row>
    <row r="54" spans="1:17" x14ac:dyDescent="0.35">
      <c r="A54">
        <f t="shared" si="0"/>
        <v>46</v>
      </c>
      <c r="B54" t="s">
        <v>74</v>
      </c>
      <c r="C54" t="s">
        <v>75</v>
      </c>
      <c r="D54" s="4">
        <v>53</v>
      </c>
      <c r="E54" s="4">
        <v>53</v>
      </c>
      <c r="F54">
        <v>53</v>
      </c>
      <c r="G54">
        <v>53</v>
      </c>
      <c r="H54">
        <v>53</v>
      </c>
      <c r="I54">
        <v>53</v>
      </c>
      <c r="J54">
        <v>53</v>
      </c>
      <c r="K54">
        <v>32</v>
      </c>
      <c r="L54">
        <v>38</v>
      </c>
      <c r="M54">
        <v>53</v>
      </c>
      <c r="N54" s="1">
        <f>D54+E54+F54+G54+H54+I54+J54+K54+L54+M54</f>
        <v>494</v>
      </c>
      <c r="O54">
        <v>53</v>
      </c>
      <c r="P54">
        <v>53</v>
      </c>
      <c r="Q54" s="11">
        <f>N54-O54-P54</f>
        <v>388</v>
      </c>
    </row>
    <row r="55" spans="1:17" x14ac:dyDescent="0.35">
      <c r="A55">
        <f t="shared" si="0"/>
        <v>47</v>
      </c>
      <c r="B55" t="s">
        <v>76</v>
      </c>
      <c r="C55" t="s">
        <v>77</v>
      </c>
      <c r="D55" s="4">
        <v>53</v>
      </c>
      <c r="E55" s="4">
        <v>53</v>
      </c>
      <c r="F55">
        <v>53</v>
      </c>
      <c r="G55">
        <v>53</v>
      </c>
      <c r="H55">
        <v>53</v>
      </c>
      <c r="I55">
        <v>53</v>
      </c>
      <c r="J55">
        <v>53</v>
      </c>
      <c r="K55">
        <v>33</v>
      </c>
      <c r="L55">
        <v>37</v>
      </c>
      <c r="M55">
        <v>53</v>
      </c>
      <c r="N55" s="1">
        <f>D55+E55+F55+G55+H55+I55+J55+K55+L55+M55</f>
        <v>494</v>
      </c>
      <c r="O55">
        <v>53</v>
      </c>
      <c r="P55">
        <v>53</v>
      </c>
      <c r="Q55" s="11">
        <f>N55-O55-P55</f>
        <v>388</v>
      </c>
    </row>
    <row r="56" spans="1:17" x14ac:dyDescent="0.35">
      <c r="A56">
        <f t="shared" si="0"/>
        <v>48</v>
      </c>
      <c r="B56" t="s">
        <v>78</v>
      </c>
      <c r="C56" t="s">
        <v>79</v>
      </c>
      <c r="D56" s="4">
        <v>53</v>
      </c>
      <c r="E56" s="4">
        <v>53</v>
      </c>
      <c r="F56">
        <v>53</v>
      </c>
      <c r="G56">
        <v>53</v>
      </c>
      <c r="H56">
        <v>53</v>
      </c>
      <c r="I56">
        <v>53</v>
      </c>
      <c r="J56">
        <v>53</v>
      </c>
      <c r="K56">
        <v>36</v>
      </c>
      <c r="L56">
        <v>35</v>
      </c>
      <c r="M56">
        <v>53</v>
      </c>
      <c r="N56" s="1">
        <f>D56+E56+F56+G56+H56+I56+J56+K56+L56+M56</f>
        <v>495</v>
      </c>
      <c r="O56">
        <v>53</v>
      </c>
      <c r="P56">
        <v>53</v>
      </c>
      <c r="Q56" s="11">
        <f>N56-O56-P56</f>
        <v>389</v>
      </c>
    </row>
    <row r="57" spans="1:17" x14ac:dyDescent="0.35">
      <c r="A57">
        <f t="shared" si="0"/>
        <v>49</v>
      </c>
      <c r="B57" t="s">
        <v>80</v>
      </c>
      <c r="C57" t="s">
        <v>81</v>
      </c>
      <c r="D57" s="4">
        <v>53</v>
      </c>
      <c r="E57" s="4">
        <v>53</v>
      </c>
      <c r="F57">
        <v>53</v>
      </c>
      <c r="G57">
        <v>53</v>
      </c>
      <c r="H57">
        <v>53</v>
      </c>
      <c r="I57">
        <v>53</v>
      </c>
      <c r="J57">
        <v>53</v>
      </c>
      <c r="K57">
        <v>37</v>
      </c>
      <c r="L57">
        <v>36</v>
      </c>
      <c r="M57">
        <v>53</v>
      </c>
      <c r="N57" s="1">
        <f>D57+E57+F57+G57+H57+I57+J57+K57+L57+M57</f>
        <v>497</v>
      </c>
      <c r="O57">
        <v>53</v>
      </c>
      <c r="P57">
        <v>53</v>
      </c>
      <c r="Q57" s="11">
        <f>N57-O57-P57</f>
        <v>391</v>
      </c>
    </row>
    <row r="58" spans="1:17" x14ac:dyDescent="0.35">
      <c r="A58">
        <f t="shared" si="0"/>
        <v>50</v>
      </c>
      <c r="B58" t="s">
        <v>82</v>
      </c>
      <c r="C58" t="s">
        <v>83</v>
      </c>
      <c r="D58" s="4">
        <v>53</v>
      </c>
      <c r="E58" s="4">
        <v>53</v>
      </c>
      <c r="F58">
        <v>53</v>
      </c>
      <c r="G58">
        <v>53</v>
      </c>
      <c r="H58">
        <v>53</v>
      </c>
      <c r="I58">
        <v>53</v>
      </c>
      <c r="J58">
        <v>53</v>
      </c>
      <c r="K58">
        <v>34</v>
      </c>
      <c r="L58">
        <v>41</v>
      </c>
      <c r="M58">
        <v>53</v>
      </c>
      <c r="N58" s="1">
        <f>D58+E58+F58+G58+H58+I58+J58+K58+L58+M58</f>
        <v>499</v>
      </c>
      <c r="O58">
        <v>53</v>
      </c>
      <c r="P58">
        <v>53</v>
      </c>
      <c r="Q58" s="11">
        <f>N58-O58-P58</f>
        <v>393</v>
      </c>
    </row>
    <row r="59" spans="1:17" x14ac:dyDescent="0.35">
      <c r="A59">
        <f t="shared" si="0"/>
        <v>51</v>
      </c>
      <c r="B59" t="s">
        <v>84</v>
      </c>
      <c r="C59" t="s">
        <v>85</v>
      </c>
      <c r="D59" s="4">
        <v>53</v>
      </c>
      <c r="E59" s="4">
        <v>53</v>
      </c>
      <c r="F59">
        <v>53</v>
      </c>
      <c r="G59">
        <v>53</v>
      </c>
      <c r="H59">
        <v>53</v>
      </c>
      <c r="I59">
        <v>53</v>
      </c>
      <c r="J59">
        <v>53</v>
      </c>
      <c r="K59">
        <v>35</v>
      </c>
      <c r="L59">
        <v>40</v>
      </c>
      <c r="M59">
        <v>53</v>
      </c>
      <c r="N59" s="1">
        <f>D59+E59+F59+G59+H59+I59+J59+K59+L59+M59</f>
        <v>499</v>
      </c>
      <c r="O59">
        <v>53</v>
      </c>
      <c r="P59">
        <v>53</v>
      </c>
      <c r="Q59" s="11">
        <f>N59-O59-P59</f>
        <v>393</v>
      </c>
    </row>
    <row r="60" spans="1:17" x14ac:dyDescent="0.35">
      <c r="A60">
        <f t="shared" si="0"/>
        <v>52</v>
      </c>
      <c r="B60" t="s">
        <v>88</v>
      </c>
      <c r="C60" t="s">
        <v>89</v>
      </c>
      <c r="D60" s="4">
        <v>53</v>
      </c>
      <c r="E60" s="4">
        <v>53</v>
      </c>
      <c r="F60">
        <v>53</v>
      </c>
      <c r="G60">
        <v>53</v>
      </c>
      <c r="H60">
        <v>53</v>
      </c>
      <c r="I60">
        <v>53</v>
      </c>
      <c r="J60">
        <v>53</v>
      </c>
      <c r="K60">
        <v>44</v>
      </c>
      <c r="L60">
        <v>44</v>
      </c>
      <c r="M60">
        <v>53</v>
      </c>
      <c r="N60" s="1">
        <f>D60+E60+F60+G60+H60+I60+J60+K60+L60+M60</f>
        <v>512</v>
      </c>
      <c r="O60">
        <v>53</v>
      </c>
      <c r="P60">
        <v>53</v>
      </c>
      <c r="Q60" s="11">
        <f>N60-O60-P60</f>
        <v>406</v>
      </c>
    </row>
  </sheetData>
  <sortState xmlns:xlrd2="http://schemas.microsoft.com/office/spreadsheetml/2017/richdata2" ref="B9:Q60">
    <sortCondition ref="Q9:Q60"/>
  </sortState>
  <mergeCells count="1">
    <mergeCell ref="B1:Q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Semec</dc:creator>
  <cp:lastModifiedBy>Daniela Semec</cp:lastModifiedBy>
  <dcterms:created xsi:type="dcterms:W3CDTF">2021-07-31T22:00:02Z</dcterms:created>
  <dcterms:modified xsi:type="dcterms:W3CDTF">2021-08-02T13:12:56Z</dcterms:modified>
</cp:coreProperties>
</file>