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tabRatio="598" activeTab="0"/>
  </bookViews>
  <sheets>
    <sheet name="RANKLIST" sheetId="1" r:id="rId1"/>
  </sheets>
  <definedNames>
    <definedName name="_xlnm.Print_Area" localSheetId="0">'RANKLIST'!$A$3:$BJ$66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pao">'RANKLIST'!$P$65460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<sst xmlns="http://schemas.openxmlformats.org/spreadsheetml/2006/main" count="25" uniqueCount="24">
  <si>
    <t>EQUIPAGGIO</t>
  </si>
  <si>
    <t xml:space="preserve"> </t>
  </si>
  <si>
    <t>TOT.</t>
  </si>
  <si>
    <t>Trofeo del Faro</t>
  </si>
  <si>
    <t>ROCHELLI FABIO / SEMEC DANIELA</t>
  </si>
  <si>
    <t xml:space="preserve">MARCHESAN MAURO  / FERRANTE MAURO </t>
  </si>
  <si>
    <t>CAMPIONATO ZONALE XIII 2018</t>
  </si>
  <si>
    <t>OCS</t>
  </si>
  <si>
    <t>UFD</t>
  </si>
  <si>
    <t>BFD</t>
  </si>
  <si>
    <t>DNF</t>
  </si>
  <si>
    <t>RET</t>
  </si>
  <si>
    <t>DSQ</t>
  </si>
  <si>
    <t>DNC</t>
  </si>
  <si>
    <t>DNS</t>
  </si>
  <si>
    <t>FANTONI PIETRO /MEYER ANNEKE/GORGATTO MARINELLA</t>
  </si>
  <si>
    <t xml:space="preserve">PLANINE MAURIZIO/ FURLAN MICHELA </t>
  </si>
  <si>
    <t>GIULIO TARABOCCHIA/FEDERICA MONTEROSSO</t>
  </si>
  <si>
    <t>GIORGIO PADOAN / ZECCHINI LUISELLA</t>
  </si>
  <si>
    <t>Regata Apertura</t>
  </si>
  <si>
    <t>Summer Cup</t>
  </si>
  <si>
    <t>24-25 agosto 2019</t>
  </si>
  <si>
    <t>Città di Muggia</t>
  </si>
  <si>
    <t>28 - 29 settembre 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</si>
</sst>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b/>
      <sz val="10"/>
      <color indexed="8"/>
      <name val="Helv"/>
      <family val="0"/>
    </font>
    <font>
      <sz val="8"/>
      <color indexed="8"/>
      <name val="Helv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14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6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0" fillId="34" borderId="1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5" fillId="35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14" fontId="0" fillId="0" borderId="10" xfId="0" applyNumberFormat="1" applyBorder="1" applyAlignment="1">
      <alignment/>
    </xf>
    <xf numFmtId="0" fontId="0" fillId="33" borderId="0" xfId="0" applyNumberForma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0" fillId="36" borderId="0" xfId="0" applyNumberFormat="1" applyFill="1" applyAlignment="1">
      <alignment/>
    </xf>
    <xf numFmtId="0" fontId="0" fillId="37" borderId="0" xfId="0" applyNumberFormat="1" applyFill="1" applyAlignment="1">
      <alignment/>
    </xf>
    <xf numFmtId="3" fontId="5" fillId="37" borderId="0" xfId="0" applyNumberFormat="1" applyFont="1" applyFill="1" applyAlignment="1">
      <alignment horizontal="center"/>
    </xf>
    <xf numFmtId="3" fontId="5" fillId="35" borderId="0" xfId="0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5" fillId="36" borderId="0" xfId="0" applyNumberFormat="1" applyFont="1" applyFill="1" applyAlignment="1">
      <alignment horizontal="right"/>
    </xf>
    <xf numFmtId="0" fontId="0" fillId="36" borderId="0" xfId="0" applyFill="1" applyAlignment="1">
      <alignment/>
    </xf>
    <xf numFmtId="0" fontId="5" fillId="36" borderId="0" xfId="0" applyFont="1" applyFill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18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16" fontId="1" fillId="0" borderId="21" xfId="0" applyNumberFormat="1" applyFont="1" applyBorder="1" applyAlignment="1">
      <alignment horizontal="center"/>
    </xf>
    <xf numFmtId="16" fontId="1" fillId="0" borderId="22" xfId="0" applyNumberFormat="1" applyFont="1" applyBorder="1" applyAlignment="1">
      <alignment horizontal="center"/>
    </xf>
    <xf numFmtId="15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65460"/>
  <sheetViews>
    <sheetView tabSelected="1" zoomScalePageLayoutView="0" workbookViewId="0" topLeftCell="A1">
      <pane xSplit="5" ySplit="8" topLeftCell="T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B20" sqref="B20"/>
    </sheetView>
  </sheetViews>
  <sheetFormatPr defaultColWidth="11.57421875" defaultRowHeight="12.75"/>
  <cols>
    <col min="1" max="1" width="4.28125" style="0" customWidth="1"/>
    <col min="2" max="2" width="55.7109375" style="0" customWidth="1"/>
    <col min="3" max="3" width="2.7109375" style="21" customWidth="1"/>
    <col min="4" max="4" width="8.140625" style="0" customWidth="1"/>
    <col min="5" max="5" width="1.8515625" style="26" customWidth="1"/>
    <col min="6" max="6" width="11.8515625" style="1" customWidth="1"/>
    <col min="7" max="13" width="11.7109375" style="1" customWidth="1"/>
    <col min="14" max="14" width="3.7109375" style="1" customWidth="1"/>
    <col min="15" max="18" width="6.7109375" style="1" customWidth="1"/>
    <col min="19" max="20" width="5.7109375" style="1" customWidth="1"/>
    <col min="21" max="24" width="6.7109375" style="1" customWidth="1"/>
    <col min="25" max="36" width="4.7109375" style="0" customWidth="1"/>
    <col min="37" max="37" width="5.421875" style="0" customWidth="1"/>
    <col min="38" max="64" width="4.7109375" style="0" customWidth="1"/>
    <col min="65" max="16384" width="11.421875" style="0" customWidth="1"/>
  </cols>
  <sheetData>
    <row r="1" spans="1:4" ht="12.75">
      <c r="A1" s="2"/>
      <c r="B1" s="14">
        <v>43768</v>
      </c>
      <c r="C1" s="20"/>
      <c r="D1" s="42"/>
    </row>
    <row r="3" spans="6:24" ht="18">
      <c r="F3" s="69" t="s">
        <v>6</v>
      </c>
      <c r="G3" s="70"/>
      <c r="H3" s="70"/>
      <c r="I3" s="70"/>
      <c r="J3" s="70"/>
      <c r="K3" s="70"/>
      <c r="L3" s="70"/>
      <c r="M3" s="70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5" spans="1:38" ht="12.75">
      <c r="A5" s="10"/>
      <c r="B5" s="35"/>
      <c r="C5" s="22"/>
      <c r="D5" s="19"/>
      <c r="E5" s="27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AL5" s="31"/>
    </row>
    <row r="6" spans="1:47" ht="13.5" thickBot="1">
      <c r="A6" s="36"/>
      <c r="B6" s="37"/>
      <c r="C6" s="38"/>
      <c r="D6" s="9"/>
      <c r="E6" s="39"/>
      <c r="F6" s="40"/>
      <c r="G6" s="41"/>
      <c r="H6" s="41"/>
      <c r="I6" s="41"/>
      <c r="J6" s="41"/>
      <c r="K6" s="41"/>
      <c r="L6" s="41"/>
      <c r="M6" s="41"/>
      <c r="N6" s="65"/>
      <c r="O6" s="41"/>
      <c r="P6" s="41"/>
      <c r="Q6" s="41"/>
      <c r="R6" s="41"/>
      <c r="S6" s="41"/>
      <c r="T6" s="41">
        <v>4</v>
      </c>
      <c r="U6" s="41"/>
      <c r="V6" s="41"/>
      <c r="W6" s="41"/>
      <c r="X6" s="41"/>
      <c r="AU6" s="31"/>
    </row>
    <row r="7" spans="1:38" ht="13.5" thickTop="1">
      <c r="A7" s="12"/>
      <c r="B7" s="4" t="s">
        <v>0</v>
      </c>
      <c r="C7" s="23"/>
      <c r="D7" s="17"/>
      <c r="F7" s="71" t="s">
        <v>19</v>
      </c>
      <c r="G7" s="72"/>
      <c r="H7" s="71" t="s">
        <v>3</v>
      </c>
      <c r="I7" s="72"/>
      <c r="J7" s="71" t="s">
        <v>20</v>
      </c>
      <c r="K7" s="72"/>
      <c r="L7" s="71" t="s">
        <v>22</v>
      </c>
      <c r="M7" s="72"/>
      <c r="N7" s="66"/>
      <c r="O7" s="52"/>
      <c r="P7" s="52"/>
      <c r="Q7" s="52"/>
      <c r="R7" s="52"/>
      <c r="S7" s="52"/>
      <c r="T7" s="52"/>
      <c r="U7" s="52"/>
      <c r="V7" s="52"/>
      <c r="W7" s="6"/>
      <c r="X7" s="6"/>
      <c r="AL7" s="31"/>
    </row>
    <row r="8" spans="1:38" ht="13.5" thickBot="1">
      <c r="A8" s="11"/>
      <c r="B8" s="5"/>
      <c r="C8" s="24"/>
      <c r="D8" s="8"/>
      <c r="E8" s="28"/>
      <c r="F8" s="78">
        <v>43555</v>
      </c>
      <c r="G8" s="79"/>
      <c r="H8" s="76">
        <v>43597</v>
      </c>
      <c r="I8" s="77"/>
      <c r="J8" s="74" t="s">
        <v>21</v>
      </c>
      <c r="K8" s="75"/>
      <c r="L8" s="74" t="s">
        <v>23</v>
      </c>
      <c r="M8" s="75"/>
      <c r="N8" s="67"/>
      <c r="O8" s="17"/>
      <c r="P8" s="17"/>
      <c r="Q8" s="17"/>
      <c r="R8" s="17"/>
      <c r="S8" s="16"/>
      <c r="T8" s="16"/>
      <c r="U8" s="16">
        <v>1</v>
      </c>
      <c r="V8" s="16"/>
      <c r="W8" s="8"/>
      <c r="X8" s="16"/>
      <c r="AL8" s="30"/>
    </row>
    <row r="9" spans="7:37" ht="13.5" thickTop="1">
      <c r="G9" s="53"/>
      <c r="H9" s="1" t="s">
        <v>1</v>
      </c>
      <c r="I9" s="53"/>
      <c r="K9" s="53"/>
      <c r="M9" s="53"/>
      <c r="N9" s="44"/>
      <c r="O9" s="64"/>
      <c r="P9" s="64"/>
      <c r="Q9" s="64"/>
      <c r="R9" s="64"/>
      <c r="S9" s="47" t="s">
        <v>2</v>
      </c>
      <c r="T9" s="47"/>
      <c r="U9" s="29"/>
      <c r="V9" s="29"/>
      <c r="W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13"/>
    </row>
    <row r="10" spans="1:64" ht="12.75">
      <c r="A10" s="1">
        <f>A8+1</f>
        <v>1</v>
      </c>
      <c r="B10" s="55" t="s">
        <v>16</v>
      </c>
      <c r="D10" s="33">
        <f>S10-SUM($U10:CHOOSE($U$8,$U10,$V10,$W10,$X10))</f>
        <v>98</v>
      </c>
      <c r="F10" s="2">
        <v>0</v>
      </c>
      <c r="G10" s="54">
        <v>0</v>
      </c>
      <c r="H10" s="2">
        <v>0</v>
      </c>
      <c r="I10" s="54">
        <v>0</v>
      </c>
      <c r="J10" s="2">
        <v>2</v>
      </c>
      <c r="K10" s="54">
        <f>51-J10</f>
        <v>49</v>
      </c>
      <c r="L10" s="2">
        <v>2</v>
      </c>
      <c r="M10" s="54">
        <f>51-L10</f>
        <v>49</v>
      </c>
      <c r="N10" s="45"/>
      <c r="O10" s="34">
        <f aca="true" t="shared" si="0" ref="O10:O15">G10</f>
        <v>0</v>
      </c>
      <c r="P10" s="34">
        <f aca="true" t="shared" si="1" ref="P10:P15">I10</f>
        <v>0</v>
      </c>
      <c r="Q10" s="34">
        <f aca="true" t="shared" si="2" ref="Q10:Q15">K10</f>
        <v>49</v>
      </c>
      <c r="R10" s="63">
        <f aca="true" t="shared" si="3" ref="R10:R15">M10</f>
        <v>49</v>
      </c>
      <c r="S10" s="46">
        <f aca="true" t="shared" si="4" ref="S10:S15">O10+P10+Q10+R10</f>
        <v>98</v>
      </c>
      <c r="T10" s="49"/>
      <c r="U10" s="32">
        <f aca="true" t="shared" si="5" ref="U10:U15">SMALL($O10:$R10,1)</f>
        <v>0</v>
      </c>
      <c r="V10" s="32">
        <f aca="true" t="shared" si="6" ref="V10:V15">SMALL($O10:$R10,2)</f>
        <v>0</v>
      </c>
      <c r="W10" s="32">
        <f aca="true" t="shared" si="7" ref="W10:W15">SMALL($O10:$R10,3)</f>
        <v>49</v>
      </c>
      <c r="X10" s="48">
        <f aca="true" t="shared" si="8" ref="X10:X15">SMALL($O10:$R10,4)</f>
        <v>49</v>
      </c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62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1" spans="1:64" ht="12.75">
      <c r="A11" s="1">
        <f>A10+1</f>
        <v>2</v>
      </c>
      <c r="B11" s="55" t="s">
        <v>15</v>
      </c>
      <c r="D11" s="33">
        <f>S11-SUM($U11:CHOOSE($U$8,$U11,$V11,$W11,$X11))</f>
        <v>97</v>
      </c>
      <c r="F11" s="2">
        <v>0</v>
      </c>
      <c r="G11" s="54">
        <v>0</v>
      </c>
      <c r="H11" s="2">
        <v>0</v>
      </c>
      <c r="I11" s="54">
        <v>0</v>
      </c>
      <c r="J11" s="2">
        <v>1</v>
      </c>
      <c r="K11" s="54">
        <f>51-J11</f>
        <v>50</v>
      </c>
      <c r="L11" s="2">
        <v>4</v>
      </c>
      <c r="M11" s="54">
        <f>51-L11</f>
        <v>47</v>
      </c>
      <c r="N11" s="45"/>
      <c r="O11" s="34">
        <f t="shared" si="0"/>
        <v>0</v>
      </c>
      <c r="P11" s="34">
        <f t="shared" si="1"/>
        <v>0</v>
      </c>
      <c r="Q11" s="34">
        <f t="shared" si="2"/>
        <v>50</v>
      </c>
      <c r="R11" s="63">
        <f t="shared" si="3"/>
        <v>47</v>
      </c>
      <c r="S11" s="46">
        <f t="shared" si="4"/>
        <v>97</v>
      </c>
      <c r="T11" s="49"/>
      <c r="U11" s="32">
        <f t="shared" si="5"/>
        <v>0</v>
      </c>
      <c r="V11" s="32">
        <f t="shared" si="6"/>
        <v>0</v>
      </c>
      <c r="W11" s="32">
        <f t="shared" si="7"/>
        <v>47</v>
      </c>
      <c r="X11" s="48">
        <f t="shared" si="8"/>
        <v>50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62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</row>
    <row r="12" spans="1:64" ht="12.75">
      <c r="A12" s="1">
        <v>3</v>
      </c>
      <c r="B12" s="55" t="s">
        <v>4</v>
      </c>
      <c r="D12" s="33">
        <f>S12-SUM($U12:CHOOSE($U$8,$U12,$V12,$W12,$X12))</f>
        <v>97</v>
      </c>
      <c r="F12" s="2">
        <v>0</v>
      </c>
      <c r="G12" s="54">
        <v>0</v>
      </c>
      <c r="H12" s="2">
        <v>0</v>
      </c>
      <c r="I12" s="54">
        <v>0</v>
      </c>
      <c r="J12" s="2">
        <v>4</v>
      </c>
      <c r="K12" s="54">
        <f>51-J12</f>
        <v>47</v>
      </c>
      <c r="L12" s="2">
        <v>1</v>
      </c>
      <c r="M12" s="54">
        <f>51-L12</f>
        <v>50</v>
      </c>
      <c r="N12" s="45"/>
      <c r="O12" s="34">
        <f t="shared" si="0"/>
        <v>0</v>
      </c>
      <c r="P12" s="34">
        <f t="shared" si="1"/>
        <v>0</v>
      </c>
      <c r="Q12" s="34">
        <f t="shared" si="2"/>
        <v>47</v>
      </c>
      <c r="R12" s="63">
        <f t="shared" si="3"/>
        <v>50</v>
      </c>
      <c r="S12" s="46">
        <f t="shared" si="4"/>
        <v>97</v>
      </c>
      <c r="T12" s="49"/>
      <c r="U12" s="32">
        <f t="shared" si="5"/>
        <v>0</v>
      </c>
      <c r="V12" s="32">
        <f t="shared" si="6"/>
        <v>0</v>
      </c>
      <c r="W12" s="32">
        <f t="shared" si="7"/>
        <v>47</v>
      </c>
      <c r="X12" s="48">
        <f t="shared" si="8"/>
        <v>50</v>
      </c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62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</row>
    <row r="13" spans="1:64" ht="12.75">
      <c r="A13" s="1">
        <f>A12+1</f>
        <v>4</v>
      </c>
      <c r="B13" s="68" t="s">
        <v>17</v>
      </c>
      <c r="D13" s="33">
        <f>S13-SUM($U13:CHOOSE($U$8,$U13,$V13,$W13,$X13))</f>
        <v>48</v>
      </c>
      <c r="F13" s="2">
        <v>0</v>
      </c>
      <c r="G13" s="54">
        <v>0</v>
      </c>
      <c r="H13" s="2">
        <v>0</v>
      </c>
      <c r="I13" s="54">
        <v>0</v>
      </c>
      <c r="J13" s="2">
        <v>3</v>
      </c>
      <c r="K13" s="54">
        <f>51-J13</f>
        <v>48</v>
      </c>
      <c r="L13" s="2">
        <v>0</v>
      </c>
      <c r="M13" s="54">
        <v>0</v>
      </c>
      <c r="N13" s="45"/>
      <c r="O13" s="34">
        <f t="shared" si="0"/>
        <v>0</v>
      </c>
      <c r="P13" s="34">
        <f t="shared" si="1"/>
        <v>0</v>
      </c>
      <c r="Q13" s="34">
        <f t="shared" si="2"/>
        <v>48</v>
      </c>
      <c r="R13" s="63">
        <f t="shared" si="3"/>
        <v>0</v>
      </c>
      <c r="S13" s="46">
        <f t="shared" si="4"/>
        <v>48</v>
      </c>
      <c r="T13" s="49"/>
      <c r="U13" s="32">
        <f t="shared" si="5"/>
        <v>0</v>
      </c>
      <c r="V13" s="32">
        <f t="shared" si="6"/>
        <v>0</v>
      </c>
      <c r="W13" s="32">
        <f t="shared" si="7"/>
        <v>0</v>
      </c>
      <c r="X13" s="48">
        <f t="shared" si="8"/>
        <v>48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62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12.75">
      <c r="A14" s="1">
        <v>5</v>
      </c>
      <c r="B14" s="57" t="s">
        <v>5</v>
      </c>
      <c r="D14" s="33">
        <f>S14-SUM($U14:CHOOSE($U$8,$U14,$V14,$W14,$X14))</f>
        <v>48</v>
      </c>
      <c r="F14" s="2">
        <v>0</v>
      </c>
      <c r="G14" s="54">
        <v>0</v>
      </c>
      <c r="H14" s="2">
        <v>0</v>
      </c>
      <c r="I14" s="54">
        <v>0</v>
      </c>
      <c r="J14" s="2">
        <v>0</v>
      </c>
      <c r="K14" s="54">
        <v>0</v>
      </c>
      <c r="L14" s="2">
        <v>3</v>
      </c>
      <c r="M14" s="54">
        <f>51-L14</f>
        <v>48</v>
      </c>
      <c r="N14" s="45"/>
      <c r="O14" s="34">
        <f t="shared" si="0"/>
        <v>0</v>
      </c>
      <c r="P14" s="34">
        <f t="shared" si="1"/>
        <v>0</v>
      </c>
      <c r="Q14" s="34">
        <f t="shared" si="2"/>
        <v>0</v>
      </c>
      <c r="R14" s="63">
        <f t="shared" si="3"/>
        <v>48</v>
      </c>
      <c r="S14" s="46">
        <f t="shared" si="4"/>
        <v>48</v>
      </c>
      <c r="T14" s="49"/>
      <c r="U14" s="32">
        <f t="shared" si="5"/>
        <v>0</v>
      </c>
      <c r="V14" s="32">
        <f t="shared" si="6"/>
        <v>0</v>
      </c>
      <c r="W14" s="32">
        <f t="shared" si="7"/>
        <v>0</v>
      </c>
      <c r="X14" s="48">
        <f t="shared" si="8"/>
        <v>48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62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12.75">
      <c r="A15" s="1">
        <v>6</v>
      </c>
      <c r="B15" s="57" t="s">
        <v>18</v>
      </c>
      <c r="D15" s="33">
        <f>S15-SUM($U15:CHOOSE($U$8,$U15,$V15,$W15,$X15))</f>
        <v>46</v>
      </c>
      <c r="F15" s="2">
        <v>0</v>
      </c>
      <c r="G15" s="54">
        <v>0</v>
      </c>
      <c r="H15" s="2">
        <v>0</v>
      </c>
      <c r="I15" s="54">
        <v>0</v>
      </c>
      <c r="J15" s="2">
        <v>0</v>
      </c>
      <c r="K15" s="54">
        <v>0</v>
      </c>
      <c r="L15" s="2">
        <v>5</v>
      </c>
      <c r="M15" s="54">
        <f>51-L15</f>
        <v>46</v>
      </c>
      <c r="N15" s="45"/>
      <c r="O15" s="34">
        <f t="shared" si="0"/>
        <v>0</v>
      </c>
      <c r="P15" s="34">
        <f t="shared" si="1"/>
        <v>0</v>
      </c>
      <c r="Q15" s="34">
        <f t="shared" si="2"/>
        <v>0</v>
      </c>
      <c r="R15" s="63">
        <f t="shared" si="3"/>
        <v>46</v>
      </c>
      <c r="S15" s="46">
        <f t="shared" si="4"/>
        <v>46</v>
      </c>
      <c r="T15" s="49"/>
      <c r="U15" s="32">
        <f t="shared" si="5"/>
        <v>0</v>
      </c>
      <c r="V15" s="32">
        <f t="shared" si="6"/>
        <v>0</v>
      </c>
      <c r="W15" s="32">
        <f t="shared" si="7"/>
        <v>0</v>
      </c>
      <c r="X15" s="48">
        <f t="shared" si="8"/>
        <v>46</v>
      </c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62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12.75">
      <c r="A16" s="1"/>
      <c r="B16" s="57"/>
      <c r="D16" s="33"/>
      <c r="F16" s="2"/>
      <c r="G16" s="54"/>
      <c r="H16" s="2"/>
      <c r="I16" s="54"/>
      <c r="J16" s="2"/>
      <c r="K16" s="54"/>
      <c r="L16" s="2"/>
      <c r="M16" s="54"/>
      <c r="N16" s="45"/>
      <c r="O16" s="34"/>
      <c r="P16" s="34"/>
      <c r="Q16" s="34"/>
      <c r="R16" s="63"/>
      <c r="S16" s="46"/>
      <c r="T16" s="61"/>
      <c r="U16" s="32"/>
      <c r="V16" s="32"/>
      <c r="W16" s="32"/>
      <c r="X16" s="48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62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spans="1:64" ht="14.25" customHeight="1">
      <c r="A17" s="1"/>
      <c r="B17" s="55"/>
      <c r="D17" s="33"/>
      <c r="F17" s="2"/>
      <c r="G17" s="54"/>
      <c r="H17" s="2"/>
      <c r="I17" s="54"/>
      <c r="J17" s="2"/>
      <c r="K17" s="54"/>
      <c r="L17" s="2"/>
      <c r="M17" s="54"/>
      <c r="N17" s="45"/>
      <c r="O17" s="34"/>
      <c r="P17" s="34"/>
      <c r="Q17" s="34"/>
      <c r="R17" s="63"/>
      <c r="S17" s="46"/>
      <c r="T17" s="61"/>
      <c r="U17" s="32"/>
      <c r="V17" s="32"/>
      <c r="W17" s="32"/>
      <c r="X17" s="48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62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ht="16.5" customHeight="1">
      <c r="A18" s="1"/>
      <c r="B18" s="57"/>
      <c r="D18" s="33"/>
      <c r="F18" s="2"/>
      <c r="G18" s="54"/>
      <c r="H18" s="2"/>
      <c r="I18" s="54"/>
      <c r="J18" s="2"/>
      <c r="K18" s="54"/>
      <c r="L18" s="2"/>
      <c r="M18" s="54"/>
      <c r="N18" s="45"/>
      <c r="O18" s="34"/>
      <c r="P18" s="34"/>
      <c r="Q18" s="34"/>
      <c r="R18" s="63"/>
      <c r="S18" s="46"/>
      <c r="T18" s="61"/>
      <c r="U18" s="32"/>
      <c r="V18" s="32"/>
      <c r="W18" s="32"/>
      <c r="X18" s="48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62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64" ht="15" customHeight="1">
      <c r="A19" s="1"/>
      <c r="B19" s="55"/>
      <c r="D19" s="33"/>
      <c r="F19" s="2"/>
      <c r="G19" s="54"/>
      <c r="H19" s="2"/>
      <c r="I19" s="54"/>
      <c r="J19" s="2"/>
      <c r="K19" s="54"/>
      <c r="L19" s="2"/>
      <c r="M19" s="54"/>
      <c r="N19" s="45"/>
      <c r="O19" s="34"/>
      <c r="P19" s="34"/>
      <c r="Q19" s="34"/>
      <c r="R19" s="63"/>
      <c r="S19" s="46"/>
      <c r="T19" s="61"/>
      <c r="U19" s="32"/>
      <c r="V19" s="32"/>
      <c r="W19" s="32"/>
      <c r="X19" s="48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62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64" ht="12.75">
      <c r="A20" s="1"/>
      <c r="B20" s="57"/>
      <c r="D20" s="33"/>
      <c r="F20" s="2"/>
      <c r="G20" s="54"/>
      <c r="H20" s="2"/>
      <c r="I20" s="54"/>
      <c r="J20" s="2"/>
      <c r="K20" s="54"/>
      <c r="L20" s="2"/>
      <c r="M20" s="54"/>
      <c r="N20" s="45"/>
      <c r="O20" s="59"/>
      <c r="P20" s="59"/>
      <c r="Q20" s="59"/>
      <c r="R20" s="60"/>
      <c r="S20" s="46"/>
      <c r="T20" s="61"/>
      <c r="U20" s="32"/>
      <c r="V20" s="32"/>
      <c r="W20" s="32"/>
      <c r="X20" s="48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62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64" ht="14.25" customHeight="1">
      <c r="A21" s="1"/>
      <c r="B21" s="57"/>
      <c r="D21" s="33"/>
      <c r="F21" s="2"/>
      <c r="G21" s="54"/>
      <c r="H21" s="2"/>
      <c r="I21" s="54"/>
      <c r="J21" s="2"/>
      <c r="K21" s="54"/>
      <c r="L21" s="2"/>
      <c r="M21" s="54"/>
      <c r="N21" s="45"/>
      <c r="O21" s="59"/>
      <c r="P21" s="59"/>
      <c r="Q21" s="59"/>
      <c r="R21" s="60"/>
      <c r="S21" s="46"/>
      <c r="T21" s="61"/>
      <c r="U21" s="32"/>
      <c r="V21" s="32"/>
      <c r="W21" s="32"/>
      <c r="X21" s="48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62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64" ht="12.75">
      <c r="A22" s="1"/>
      <c r="B22" s="57"/>
      <c r="D22" s="33"/>
      <c r="F22" s="2"/>
      <c r="G22" s="54"/>
      <c r="H22" s="2"/>
      <c r="I22" s="54"/>
      <c r="J22" s="2"/>
      <c r="K22" s="54"/>
      <c r="L22" s="2"/>
      <c r="M22" s="54"/>
      <c r="N22" s="45"/>
      <c r="O22" s="59"/>
      <c r="P22" s="59"/>
      <c r="Q22" s="59"/>
      <c r="R22" s="60"/>
      <c r="S22" s="46"/>
      <c r="T22" s="61"/>
      <c r="U22" s="32"/>
      <c r="V22" s="32"/>
      <c r="W22" s="32"/>
      <c r="X22" s="48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62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64" ht="12.75">
      <c r="A23" s="1"/>
      <c r="B23" s="57"/>
      <c r="C23" s="25"/>
      <c r="D23" s="33"/>
      <c r="F23" s="2"/>
      <c r="G23" s="54"/>
      <c r="H23" s="2"/>
      <c r="I23" s="54"/>
      <c r="J23" s="2"/>
      <c r="K23" s="54"/>
      <c r="L23" s="2"/>
      <c r="M23" s="54"/>
      <c r="N23" s="45"/>
      <c r="O23" s="59"/>
      <c r="P23" s="59"/>
      <c r="Q23" s="59"/>
      <c r="R23" s="60"/>
      <c r="S23" s="46"/>
      <c r="T23" s="61"/>
      <c r="U23" s="32"/>
      <c r="V23" s="32"/>
      <c r="W23" s="32"/>
      <c r="X23" s="48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62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64" ht="12.75">
      <c r="A24" s="1"/>
      <c r="B24" s="56"/>
      <c r="D24" s="33"/>
      <c r="F24" s="2"/>
      <c r="G24" s="54"/>
      <c r="H24" s="2"/>
      <c r="I24" s="54"/>
      <c r="J24" s="2"/>
      <c r="K24" s="54"/>
      <c r="L24" s="2"/>
      <c r="M24" s="54"/>
      <c r="N24" s="45"/>
      <c r="O24" s="59"/>
      <c r="P24" s="59"/>
      <c r="Q24" s="59"/>
      <c r="R24" s="60"/>
      <c r="S24" s="46"/>
      <c r="T24" s="61"/>
      <c r="U24" s="32"/>
      <c r="V24" s="32"/>
      <c r="W24" s="32"/>
      <c r="X24" s="48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62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spans="1:64" ht="12.75">
      <c r="A25" s="1"/>
      <c r="B25" s="57"/>
      <c r="C25" s="25"/>
      <c r="D25" s="33"/>
      <c r="F25" s="2"/>
      <c r="G25" s="54"/>
      <c r="H25" s="2"/>
      <c r="I25" s="54"/>
      <c r="J25" s="2"/>
      <c r="K25" s="54"/>
      <c r="L25" s="2"/>
      <c r="M25" s="54"/>
      <c r="N25" s="45"/>
      <c r="O25" s="59"/>
      <c r="P25" s="59"/>
      <c r="Q25" s="59"/>
      <c r="R25" s="60"/>
      <c r="S25" s="46"/>
      <c r="T25" s="58"/>
      <c r="U25" s="32"/>
      <c r="V25" s="32"/>
      <c r="W25" s="32"/>
      <c r="X25" s="48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62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2.75">
      <c r="A26" s="1"/>
      <c r="B26" s="57"/>
      <c r="D26" s="33"/>
      <c r="F26" s="2"/>
      <c r="G26" s="54"/>
      <c r="H26" s="2"/>
      <c r="I26" s="54"/>
      <c r="J26" s="2"/>
      <c r="K26" s="54"/>
      <c r="L26" s="2"/>
      <c r="M26" s="54"/>
      <c r="N26" s="45"/>
      <c r="O26" s="59"/>
      <c r="P26" s="59"/>
      <c r="Q26" s="59"/>
      <c r="R26" s="60"/>
      <c r="S26" s="46"/>
      <c r="T26" s="61"/>
      <c r="U26" s="32"/>
      <c r="V26" s="32"/>
      <c r="W26" s="32"/>
      <c r="X26" s="48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62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2.75">
      <c r="A27" s="1"/>
      <c r="B27" s="57"/>
      <c r="D27" s="33"/>
      <c r="F27" s="2"/>
      <c r="G27" s="54"/>
      <c r="H27" s="2"/>
      <c r="I27" s="54"/>
      <c r="J27" s="2"/>
      <c r="K27" s="54"/>
      <c r="L27" s="2"/>
      <c r="M27" s="54"/>
      <c r="N27" s="45"/>
      <c r="O27" s="59"/>
      <c r="P27" s="59"/>
      <c r="Q27" s="59"/>
      <c r="R27" s="60"/>
      <c r="S27" s="46"/>
      <c r="T27" s="61"/>
      <c r="U27" s="32"/>
      <c r="V27" s="32"/>
      <c r="W27" s="32"/>
      <c r="X27" s="48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62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2.75">
      <c r="A28" s="1"/>
      <c r="B28" s="57"/>
      <c r="D28" s="33"/>
      <c r="F28" s="2"/>
      <c r="G28" s="54"/>
      <c r="H28" s="2"/>
      <c r="I28" s="54"/>
      <c r="J28" s="2"/>
      <c r="K28" s="54"/>
      <c r="L28" s="2"/>
      <c r="M28" s="54"/>
      <c r="N28" s="45"/>
      <c r="O28" s="59"/>
      <c r="P28" s="59"/>
      <c r="Q28" s="59"/>
      <c r="R28" s="60"/>
      <c r="S28" s="46"/>
      <c r="T28" s="61"/>
      <c r="U28" s="32"/>
      <c r="V28" s="32"/>
      <c r="W28" s="32"/>
      <c r="X28" s="48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62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2.75">
      <c r="A29" s="1"/>
      <c r="B29" s="57"/>
      <c r="D29" s="33"/>
      <c r="F29" s="2"/>
      <c r="G29" s="54"/>
      <c r="H29" s="2"/>
      <c r="I29" s="54"/>
      <c r="J29" s="2"/>
      <c r="K29" s="54"/>
      <c r="L29" s="2"/>
      <c r="M29" s="54"/>
      <c r="N29" s="45"/>
      <c r="O29" s="59"/>
      <c r="P29" s="59"/>
      <c r="Q29" s="59"/>
      <c r="R29" s="60"/>
      <c r="S29" s="46"/>
      <c r="T29" s="61"/>
      <c r="U29" s="32"/>
      <c r="V29" s="32"/>
      <c r="W29" s="32"/>
      <c r="X29" s="48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62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</row>
    <row r="30" spans="1:64" ht="12.75">
      <c r="A30" s="1"/>
      <c r="B30" s="56"/>
      <c r="D30" s="33"/>
      <c r="F30" s="2"/>
      <c r="G30" s="54"/>
      <c r="H30" s="2"/>
      <c r="I30" s="54"/>
      <c r="J30" s="2"/>
      <c r="K30" s="54"/>
      <c r="L30" s="2"/>
      <c r="M30" s="54"/>
      <c r="N30" s="45"/>
      <c r="O30" s="59"/>
      <c r="P30" s="59"/>
      <c r="Q30" s="59"/>
      <c r="R30" s="60"/>
      <c r="S30" s="46"/>
      <c r="T30" s="61"/>
      <c r="U30" s="32"/>
      <c r="V30" s="32"/>
      <c r="W30" s="32"/>
      <c r="X30" s="48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62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</row>
    <row r="31" spans="1:64" ht="12.75">
      <c r="A31" s="1"/>
      <c r="B31" s="57"/>
      <c r="D31" s="33"/>
      <c r="F31" s="2"/>
      <c r="G31" s="54"/>
      <c r="H31" s="2"/>
      <c r="I31" s="54"/>
      <c r="J31" s="2"/>
      <c r="K31" s="54"/>
      <c r="L31" s="2"/>
      <c r="M31" s="54"/>
      <c r="N31" s="45"/>
      <c r="O31" s="59"/>
      <c r="P31" s="59"/>
      <c r="Q31" s="59"/>
      <c r="R31" s="60"/>
      <c r="S31" s="46"/>
      <c r="T31" s="61"/>
      <c r="U31" s="32"/>
      <c r="V31" s="32"/>
      <c r="W31" s="32"/>
      <c r="X31" s="4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62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2.75">
      <c r="A32" s="1"/>
      <c r="B32" s="57"/>
      <c r="D32" s="33"/>
      <c r="F32" s="2"/>
      <c r="G32" s="54"/>
      <c r="H32" s="2"/>
      <c r="I32" s="54"/>
      <c r="J32" s="2"/>
      <c r="K32" s="54"/>
      <c r="L32" s="2"/>
      <c r="M32" s="54"/>
      <c r="N32" s="45"/>
      <c r="O32" s="59"/>
      <c r="P32" s="59"/>
      <c r="Q32" s="59"/>
      <c r="R32" s="60"/>
      <c r="S32" s="46"/>
      <c r="T32" s="61"/>
      <c r="U32" s="32"/>
      <c r="V32" s="32"/>
      <c r="W32" s="32"/>
      <c r="X32" s="48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62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64" ht="12.75">
      <c r="A33" s="1"/>
      <c r="B33" s="57"/>
      <c r="D33" s="33"/>
      <c r="F33" s="2"/>
      <c r="G33" s="54"/>
      <c r="H33" s="2"/>
      <c r="I33" s="54"/>
      <c r="J33" s="2"/>
      <c r="K33" s="54"/>
      <c r="L33" s="2"/>
      <c r="M33" s="54"/>
      <c r="N33" s="45"/>
      <c r="O33" s="59"/>
      <c r="P33" s="59"/>
      <c r="Q33" s="59"/>
      <c r="R33" s="60"/>
      <c r="S33" s="46"/>
      <c r="T33" s="61"/>
      <c r="U33" s="32"/>
      <c r="V33" s="32"/>
      <c r="W33" s="32"/>
      <c r="X33" s="4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62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2.75">
      <c r="A34" s="1"/>
      <c r="B34" s="57"/>
      <c r="D34" s="33"/>
      <c r="F34" s="2"/>
      <c r="G34" s="54"/>
      <c r="H34" s="2"/>
      <c r="I34" s="54"/>
      <c r="J34" s="2"/>
      <c r="K34" s="54"/>
      <c r="L34" s="2"/>
      <c r="M34" s="54"/>
      <c r="N34" s="45"/>
      <c r="O34" s="59"/>
      <c r="P34" s="59"/>
      <c r="Q34" s="59"/>
      <c r="R34" s="60"/>
      <c r="S34" s="46"/>
      <c r="T34" s="61"/>
      <c r="U34" s="32"/>
      <c r="V34" s="32"/>
      <c r="W34" s="32"/>
      <c r="X34" s="4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62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</row>
    <row r="35" spans="1:64" ht="12.75">
      <c r="A35" s="1"/>
      <c r="D35" s="51"/>
      <c r="F35" s="2"/>
      <c r="G35" s="7"/>
      <c r="H35" s="2"/>
      <c r="I35" s="7"/>
      <c r="J35" s="2"/>
      <c r="K35" s="7"/>
      <c r="L35" s="2"/>
      <c r="M35" s="7"/>
      <c r="N35" s="7"/>
      <c r="O35" s="7"/>
      <c r="P35" s="7"/>
      <c r="Q35" s="7"/>
      <c r="R35" s="7"/>
      <c r="S35" s="2"/>
      <c r="T35" s="2"/>
      <c r="U35" s="7"/>
      <c r="V35" s="2"/>
      <c r="W35" s="7"/>
      <c r="X35" s="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62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</row>
    <row r="36" spans="1:64" ht="12.75">
      <c r="A36" s="1"/>
      <c r="B36" s="13"/>
      <c r="D36" s="51"/>
      <c r="F36" s="2"/>
      <c r="G36" s="7"/>
      <c r="H36" s="2"/>
      <c r="I36" s="7"/>
      <c r="J36" s="2"/>
      <c r="K36" s="7"/>
      <c r="L36" s="2"/>
      <c r="M36" s="7"/>
      <c r="N36" s="7"/>
      <c r="O36" s="7"/>
      <c r="P36" s="7"/>
      <c r="Q36" s="7"/>
      <c r="R36" s="7"/>
      <c r="S36" s="2"/>
      <c r="T36" s="2"/>
      <c r="U36" s="7"/>
      <c r="V36" s="2"/>
      <c r="W36" s="7"/>
      <c r="X36" s="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62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</row>
    <row r="37" spans="1:64" ht="12.75">
      <c r="A37" s="1"/>
      <c r="D37" s="51"/>
      <c r="F37" s="2" t="s">
        <v>7</v>
      </c>
      <c r="G37" s="7">
        <v>50</v>
      </c>
      <c r="H37" s="2"/>
      <c r="I37" s="7"/>
      <c r="J37" s="2"/>
      <c r="K37" s="7"/>
      <c r="L37" s="2"/>
      <c r="M37" s="7"/>
      <c r="N37" s="7"/>
      <c r="O37" s="7"/>
      <c r="P37" s="7"/>
      <c r="Q37" s="7"/>
      <c r="R37" s="7"/>
      <c r="S37" s="2"/>
      <c r="T37" s="2"/>
      <c r="U37" s="7"/>
      <c r="V37" s="2"/>
      <c r="W37" s="7"/>
      <c r="X37" s="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62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</row>
    <row r="38" spans="1:64" ht="12.75">
      <c r="A38" s="1"/>
      <c r="D38" s="51"/>
      <c r="F38" s="2" t="s">
        <v>8</v>
      </c>
      <c r="G38" s="7">
        <v>50</v>
      </c>
      <c r="H38" s="2"/>
      <c r="I38" s="7"/>
      <c r="J38" s="2"/>
      <c r="K38" s="7"/>
      <c r="L38" s="2"/>
      <c r="M38" s="7"/>
      <c r="N38" s="7"/>
      <c r="O38" s="7"/>
      <c r="P38" s="7"/>
      <c r="Q38" s="7"/>
      <c r="R38" s="7"/>
      <c r="S38" s="2"/>
      <c r="T38" s="2"/>
      <c r="U38" s="7"/>
      <c r="V38" s="2"/>
      <c r="W38" s="7"/>
      <c r="X38" s="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62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</row>
    <row r="39" spans="1:64" ht="12.75">
      <c r="A39" s="1"/>
      <c r="D39" s="51"/>
      <c r="F39" s="2" t="s">
        <v>9</v>
      </c>
      <c r="G39" s="7">
        <v>50</v>
      </c>
      <c r="H39" s="2"/>
      <c r="I39" s="7"/>
      <c r="J39" s="2"/>
      <c r="K39" s="7"/>
      <c r="L39" s="2"/>
      <c r="M39" s="7"/>
      <c r="N39" s="7"/>
      <c r="O39" s="7"/>
      <c r="P39" s="7"/>
      <c r="Q39" s="7"/>
      <c r="R39" s="7"/>
      <c r="S39" s="2"/>
      <c r="T39" s="2"/>
      <c r="U39" s="7"/>
      <c r="V39" s="2"/>
      <c r="W39" s="7"/>
      <c r="X39" s="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62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</row>
    <row r="40" spans="1:64" ht="12.75">
      <c r="A40" s="1"/>
      <c r="D40" s="51"/>
      <c r="F40" s="2" t="s">
        <v>10</v>
      </c>
      <c r="G40" s="7">
        <v>50</v>
      </c>
      <c r="H40" s="2"/>
      <c r="I40" s="7"/>
      <c r="J40" s="2"/>
      <c r="K40" s="7"/>
      <c r="L40" s="2"/>
      <c r="M40" s="7"/>
      <c r="N40" s="7"/>
      <c r="O40" s="7"/>
      <c r="P40" s="7"/>
      <c r="Q40" s="7"/>
      <c r="R40" s="7"/>
      <c r="S40" s="2"/>
      <c r="T40" s="2"/>
      <c r="U40" s="7"/>
      <c r="V40" s="2"/>
      <c r="W40" s="7"/>
      <c r="X40" s="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62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</row>
    <row r="41" spans="1:64" ht="12.75">
      <c r="A41" s="1"/>
      <c r="D41" s="51"/>
      <c r="F41" s="2" t="s">
        <v>11</v>
      </c>
      <c r="G41" s="7">
        <v>50</v>
      </c>
      <c r="H41" s="2"/>
      <c r="I41" s="7"/>
      <c r="J41" s="2"/>
      <c r="K41" s="7"/>
      <c r="L41" s="2"/>
      <c r="M41" s="7"/>
      <c r="N41" s="7"/>
      <c r="O41" s="7"/>
      <c r="P41" s="7"/>
      <c r="Q41" s="7"/>
      <c r="R41" s="7"/>
      <c r="S41" s="2"/>
      <c r="T41" s="2"/>
      <c r="U41" s="7"/>
      <c r="V41" s="2"/>
      <c r="W41" s="7"/>
      <c r="X41" s="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62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</row>
    <row r="42" spans="1:64" ht="12.75">
      <c r="A42" s="1"/>
      <c r="D42" s="51"/>
      <c r="F42" s="2" t="s">
        <v>12</v>
      </c>
      <c r="G42" s="7">
        <v>50</v>
      </c>
      <c r="H42" s="2"/>
      <c r="I42" s="7"/>
      <c r="J42" s="2"/>
      <c r="K42" s="7"/>
      <c r="L42" s="2"/>
      <c r="M42" s="7"/>
      <c r="N42" s="7"/>
      <c r="O42" s="7"/>
      <c r="P42" s="7"/>
      <c r="Q42" s="7"/>
      <c r="R42" s="7"/>
      <c r="S42" s="2"/>
      <c r="T42" s="2"/>
      <c r="U42" s="7"/>
      <c r="V42" s="2"/>
      <c r="W42" s="7"/>
      <c r="X42" s="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62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</row>
    <row r="43" spans="1:64" ht="12.75">
      <c r="A43" s="1"/>
      <c r="B43" s="1"/>
      <c r="C43" s="25"/>
      <c r="D43" s="51"/>
      <c r="F43" s="2" t="s">
        <v>13</v>
      </c>
      <c r="G43" s="7">
        <v>51</v>
      </c>
      <c r="H43" s="2"/>
      <c r="I43" s="7"/>
      <c r="J43" s="2"/>
      <c r="K43" s="7"/>
      <c r="L43" s="2"/>
      <c r="M43" s="7"/>
      <c r="N43" s="7"/>
      <c r="O43" s="7"/>
      <c r="P43" s="7"/>
      <c r="Q43" s="7"/>
      <c r="R43" s="7"/>
      <c r="S43" s="2"/>
      <c r="T43" s="2"/>
      <c r="U43" s="7"/>
      <c r="V43" s="2"/>
      <c r="W43" s="7"/>
      <c r="X43" s="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62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64" ht="12.75">
      <c r="A44" s="1"/>
      <c r="D44" s="51"/>
      <c r="F44" s="2" t="s">
        <v>14</v>
      </c>
      <c r="G44" s="7">
        <v>51</v>
      </c>
      <c r="H44" s="2"/>
      <c r="I44" s="7"/>
      <c r="J44" s="2"/>
      <c r="K44" s="7"/>
      <c r="L44" s="2"/>
      <c r="M44" s="7"/>
      <c r="N44" s="7"/>
      <c r="O44" s="7"/>
      <c r="P44" s="7"/>
      <c r="Q44" s="7"/>
      <c r="R44" s="7"/>
      <c r="S44" s="2"/>
      <c r="T44" s="2"/>
      <c r="U44" s="7"/>
      <c r="V44" s="2"/>
      <c r="W44" s="7"/>
      <c r="X44" s="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62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</row>
    <row r="45" spans="1:64" ht="12.75">
      <c r="A45" s="1"/>
      <c r="B45" s="1"/>
      <c r="C45" s="25"/>
      <c r="D45" s="51"/>
      <c r="F45" s="2"/>
      <c r="G45" s="7"/>
      <c r="H45" s="2"/>
      <c r="I45" s="7"/>
      <c r="J45" s="2"/>
      <c r="K45" s="7"/>
      <c r="L45" s="2"/>
      <c r="M45" s="7"/>
      <c r="N45" s="7"/>
      <c r="O45" s="7"/>
      <c r="P45" s="7"/>
      <c r="Q45" s="7"/>
      <c r="R45" s="7"/>
      <c r="S45" s="2"/>
      <c r="T45" s="2"/>
      <c r="U45" s="7"/>
      <c r="V45" s="2"/>
      <c r="W45" s="7"/>
      <c r="X45" s="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62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</row>
    <row r="46" spans="1:64" ht="12.75">
      <c r="A46" s="1"/>
      <c r="D46" s="51"/>
      <c r="F46" s="2"/>
      <c r="G46" s="7"/>
      <c r="H46" s="2"/>
      <c r="I46" s="7"/>
      <c r="J46" s="2"/>
      <c r="K46" s="7"/>
      <c r="L46" s="2"/>
      <c r="M46" s="7"/>
      <c r="N46" s="7"/>
      <c r="O46" s="7"/>
      <c r="P46" s="7"/>
      <c r="Q46" s="7"/>
      <c r="R46" s="7"/>
      <c r="S46" s="2"/>
      <c r="T46" s="2"/>
      <c r="U46" s="7"/>
      <c r="V46" s="2"/>
      <c r="W46" s="7"/>
      <c r="X46" s="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62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</row>
    <row r="47" spans="1:64" ht="12.75">
      <c r="A47" s="1"/>
      <c r="D47" s="51"/>
      <c r="F47" s="2"/>
      <c r="G47" s="7"/>
      <c r="H47" s="2"/>
      <c r="I47" s="7"/>
      <c r="J47" s="2"/>
      <c r="K47" s="7"/>
      <c r="L47" s="2"/>
      <c r="M47" s="7"/>
      <c r="N47" s="7"/>
      <c r="O47" s="7"/>
      <c r="P47" s="7"/>
      <c r="Q47" s="7"/>
      <c r="R47" s="7"/>
      <c r="S47" s="2"/>
      <c r="T47" s="2"/>
      <c r="U47" s="7"/>
      <c r="V47" s="2"/>
      <c r="W47" s="7"/>
      <c r="X47" s="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62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</row>
    <row r="48" spans="1:64" ht="12.75">
      <c r="A48" s="1"/>
      <c r="D48" s="51"/>
      <c r="F48" s="2"/>
      <c r="G48" s="7"/>
      <c r="H48" s="2"/>
      <c r="I48" s="7"/>
      <c r="J48" s="2"/>
      <c r="K48" s="7"/>
      <c r="L48" s="2"/>
      <c r="M48" s="7"/>
      <c r="N48" s="7"/>
      <c r="O48" s="7"/>
      <c r="P48" s="7"/>
      <c r="Q48" s="7"/>
      <c r="R48" s="7"/>
      <c r="S48" s="2"/>
      <c r="T48" s="2"/>
      <c r="U48" s="7"/>
      <c r="V48" s="2"/>
      <c r="W48" s="7"/>
      <c r="X48" s="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62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</row>
    <row r="49" spans="1:64" ht="12.75">
      <c r="A49" s="1"/>
      <c r="D49" s="51"/>
      <c r="F49" s="2"/>
      <c r="G49" s="7"/>
      <c r="H49" s="2"/>
      <c r="I49" s="7"/>
      <c r="J49" s="2"/>
      <c r="K49" s="7"/>
      <c r="L49" s="2"/>
      <c r="M49" s="7"/>
      <c r="N49" s="7"/>
      <c r="O49" s="7"/>
      <c r="P49" s="7"/>
      <c r="Q49" s="7"/>
      <c r="R49" s="7"/>
      <c r="S49" s="2"/>
      <c r="T49" s="2"/>
      <c r="U49" s="7"/>
      <c r="V49" s="2"/>
      <c r="W49" s="7"/>
      <c r="X49" s="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62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64" ht="12.75">
      <c r="A50" s="1"/>
      <c r="B50" s="1"/>
      <c r="C50" s="25"/>
      <c r="D50" s="51"/>
      <c r="F50" s="2"/>
      <c r="G50" s="7"/>
      <c r="H50" s="2"/>
      <c r="I50" s="7"/>
      <c r="J50" s="2"/>
      <c r="K50" s="7"/>
      <c r="L50" s="2"/>
      <c r="M50" s="7"/>
      <c r="N50" s="7"/>
      <c r="O50" s="7"/>
      <c r="P50" s="7"/>
      <c r="Q50" s="7"/>
      <c r="R50" s="7"/>
      <c r="S50" s="2"/>
      <c r="T50" s="2"/>
      <c r="U50" s="7"/>
      <c r="V50" s="2"/>
      <c r="W50" s="7"/>
      <c r="X50" s="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62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</row>
    <row r="51" spans="1:64" ht="12.75">
      <c r="A51" s="1"/>
      <c r="D51" s="51"/>
      <c r="F51" s="2"/>
      <c r="G51" s="7"/>
      <c r="H51" s="2"/>
      <c r="I51" s="7"/>
      <c r="J51" s="2"/>
      <c r="K51" s="7"/>
      <c r="L51" s="2"/>
      <c r="M51" s="7"/>
      <c r="N51" s="7"/>
      <c r="O51" s="7"/>
      <c r="P51" s="7"/>
      <c r="Q51" s="7"/>
      <c r="R51" s="7"/>
      <c r="S51" s="2"/>
      <c r="T51" s="2"/>
      <c r="U51" s="7"/>
      <c r="V51" s="2"/>
      <c r="W51" s="7"/>
      <c r="X51" s="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62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</row>
    <row r="52" spans="1:64" ht="12.75">
      <c r="A52" s="1"/>
      <c r="D52" s="51"/>
      <c r="F52" s="2"/>
      <c r="G52" s="7"/>
      <c r="H52" s="2"/>
      <c r="I52" s="7"/>
      <c r="J52" s="2"/>
      <c r="K52" s="7"/>
      <c r="L52" s="2"/>
      <c r="M52" s="7"/>
      <c r="N52" s="7"/>
      <c r="O52" s="7"/>
      <c r="P52" s="7"/>
      <c r="Q52" s="7"/>
      <c r="R52" s="7"/>
      <c r="S52" s="2"/>
      <c r="T52" s="2"/>
      <c r="U52" s="7"/>
      <c r="V52" s="2"/>
      <c r="W52" s="7"/>
      <c r="X52" s="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62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</row>
    <row r="53" spans="1:64" ht="12.75">
      <c r="A53" s="1"/>
      <c r="D53" s="51"/>
      <c r="F53" s="2"/>
      <c r="G53" s="7"/>
      <c r="H53" s="2"/>
      <c r="I53" s="7"/>
      <c r="J53" s="2"/>
      <c r="K53" s="7"/>
      <c r="L53" s="2"/>
      <c r="M53" s="7"/>
      <c r="N53" s="7"/>
      <c r="O53" s="7"/>
      <c r="P53" s="7"/>
      <c r="Q53" s="7"/>
      <c r="R53" s="7"/>
      <c r="S53" s="2"/>
      <c r="T53" s="2"/>
      <c r="U53" s="7"/>
      <c r="V53" s="2"/>
      <c r="W53" s="7"/>
      <c r="X53" s="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62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</row>
    <row r="54" spans="1:64" ht="12.75">
      <c r="A54" s="1"/>
      <c r="D54" s="51"/>
      <c r="F54" s="2"/>
      <c r="G54" s="7"/>
      <c r="H54" s="2"/>
      <c r="I54" s="7"/>
      <c r="J54" s="2"/>
      <c r="K54" s="7"/>
      <c r="L54" s="2"/>
      <c r="M54" s="7"/>
      <c r="N54" s="7"/>
      <c r="O54" s="7"/>
      <c r="P54" s="7"/>
      <c r="Q54" s="7"/>
      <c r="R54" s="7"/>
      <c r="S54" s="2"/>
      <c r="T54" s="2"/>
      <c r="U54" s="7"/>
      <c r="V54" s="2"/>
      <c r="W54" s="7"/>
      <c r="X54" s="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62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</row>
    <row r="55" spans="1:64" ht="12.75">
      <c r="A55" s="1"/>
      <c r="D55" s="51"/>
      <c r="F55" s="2"/>
      <c r="G55" s="7"/>
      <c r="H55" s="2"/>
      <c r="I55" s="7"/>
      <c r="J55" s="2"/>
      <c r="K55" s="7"/>
      <c r="L55" s="2"/>
      <c r="M55" s="7"/>
      <c r="N55" s="7"/>
      <c r="O55" s="7"/>
      <c r="P55" s="7"/>
      <c r="Q55" s="7"/>
      <c r="R55" s="7"/>
      <c r="S55" s="2"/>
      <c r="T55" s="2"/>
      <c r="U55" s="7"/>
      <c r="V55" s="2"/>
      <c r="W55" s="7"/>
      <c r="X55" s="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62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64" ht="12.75">
      <c r="A56" s="1"/>
      <c r="D56" s="51"/>
      <c r="F56" s="2"/>
      <c r="G56" s="7"/>
      <c r="H56" s="2"/>
      <c r="I56" s="7"/>
      <c r="J56" s="2"/>
      <c r="K56" s="7"/>
      <c r="L56" s="2"/>
      <c r="M56" s="7"/>
      <c r="N56" s="7"/>
      <c r="O56" s="7"/>
      <c r="P56" s="7"/>
      <c r="Q56" s="7"/>
      <c r="R56" s="7"/>
      <c r="S56" s="2"/>
      <c r="T56" s="2"/>
      <c r="U56" s="7"/>
      <c r="V56" s="2"/>
      <c r="W56" s="7"/>
      <c r="X56" s="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62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64" ht="12.75">
      <c r="A57" s="1"/>
      <c r="B57" s="1"/>
      <c r="C57" s="25"/>
      <c r="D57" s="51"/>
      <c r="F57" s="2"/>
      <c r="G57" s="7"/>
      <c r="H57" s="2"/>
      <c r="I57" s="7"/>
      <c r="J57" s="2"/>
      <c r="K57" s="7"/>
      <c r="L57" s="2"/>
      <c r="M57" s="7"/>
      <c r="N57" s="7"/>
      <c r="O57" s="7"/>
      <c r="P57" s="7"/>
      <c r="Q57" s="7"/>
      <c r="R57" s="7"/>
      <c r="S57" s="2"/>
      <c r="T57" s="2"/>
      <c r="U57" s="7"/>
      <c r="V57" s="2"/>
      <c r="W57" s="7"/>
      <c r="X57" s="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62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64" ht="12.75">
      <c r="A58" s="1"/>
      <c r="D58" s="51"/>
      <c r="F58" s="2"/>
      <c r="G58" s="7"/>
      <c r="H58" s="2"/>
      <c r="I58" s="7"/>
      <c r="J58" s="2"/>
      <c r="K58" s="7"/>
      <c r="L58" s="2"/>
      <c r="M58" s="7"/>
      <c r="N58" s="7"/>
      <c r="O58" s="7"/>
      <c r="P58" s="7"/>
      <c r="Q58" s="7"/>
      <c r="R58" s="7"/>
      <c r="S58" s="2"/>
      <c r="T58" s="2"/>
      <c r="U58" s="7"/>
      <c r="V58" s="2"/>
      <c r="W58" s="7"/>
      <c r="X58" s="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62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</row>
    <row r="59" spans="1:64" ht="12.75">
      <c r="A59" s="1"/>
      <c r="B59" s="1"/>
      <c r="C59" s="25"/>
      <c r="D59" s="51"/>
      <c r="F59" s="2"/>
      <c r="G59" s="7"/>
      <c r="H59" s="2"/>
      <c r="I59" s="7"/>
      <c r="J59" s="2"/>
      <c r="K59" s="7"/>
      <c r="L59" s="2"/>
      <c r="M59" s="7"/>
      <c r="N59" s="7"/>
      <c r="O59" s="7"/>
      <c r="P59" s="7"/>
      <c r="Q59" s="7"/>
      <c r="R59" s="7"/>
      <c r="S59" s="2"/>
      <c r="T59" s="2"/>
      <c r="U59" s="7"/>
      <c r="V59" s="2"/>
      <c r="W59" s="7"/>
      <c r="X59" s="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62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64" ht="12.75">
      <c r="A60" s="1"/>
      <c r="D60" s="51"/>
      <c r="F60" s="2"/>
      <c r="G60" s="7"/>
      <c r="H60" s="2"/>
      <c r="I60" s="7"/>
      <c r="J60" s="2"/>
      <c r="K60" s="7"/>
      <c r="L60" s="2"/>
      <c r="M60" s="7"/>
      <c r="N60" s="7"/>
      <c r="O60" s="7"/>
      <c r="P60" s="7"/>
      <c r="Q60" s="7"/>
      <c r="R60" s="7"/>
      <c r="S60" s="2"/>
      <c r="T60" s="2"/>
      <c r="U60" s="7"/>
      <c r="V60" s="2"/>
      <c r="W60" s="7"/>
      <c r="X60" s="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62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64" ht="12.75">
      <c r="A61" s="1"/>
      <c r="D61" s="51"/>
      <c r="F61" s="2"/>
      <c r="G61" s="7"/>
      <c r="H61" s="2"/>
      <c r="I61" s="7"/>
      <c r="J61" s="2"/>
      <c r="K61" s="7"/>
      <c r="L61" s="2"/>
      <c r="M61" s="7"/>
      <c r="N61" s="7"/>
      <c r="O61" s="7"/>
      <c r="P61" s="7"/>
      <c r="Q61" s="7"/>
      <c r="R61" s="7"/>
      <c r="S61" s="2"/>
      <c r="T61" s="2"/>
      <c r="U61" s="7"/>
      <c r="V61" s="2"/>
      <c r="W61" s="7"/>
      <c r="X61" s="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62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</row>
    <row r="62" spans="1:64" ht="12.75">
      <c r="A62" s="1"/>
      <c r="D62" s="51"/>
      <c r="F62" s="2"/>
      <c r="G62" s="7"/>
      <c r="H62" s="2"/>
      <c r="I62" s="7"/>
      <c r="J62" s="2"/>
      <c r="K62" s="7"/>
      <c r="L62" s="2"/>
      <c r="M62" s="7"/>
      <c r="N62" s="7"/>
      <c r="O62" s="7"/>
      <c r="P62" s="7"/>
      <c r="Q62" s="7"/>
      <c r="R62" s="7"/>
      <c r="S62" s="2"/>
      <c r="T62" s="2"/>
      <c r="U62" s="7"/>
      <c r="V62" s="2"/>
      <c r="W62" s="7"/>
      <c r="X62" s="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62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</row>
    <row r="63" spans="1:64" ht="12.75">
      <c r="A63" s="1"/>
      <c r="D63" s="51"/>
      <c r="F63" s="2"/>
      <c r="G63" s="7"/>
      <c r="H63" s="2"/>
      <c r="I63" s="7"/>
      <c r="J63" s="2"/>
      <c r="K63" s="7"/>
      <c r="L63" s="2"/>
      <c r="M63" s="7"/>
      <c r="N63" s="7"/>
      <c r="O63" s="7"/>
      <c r="P63" s="7"/>
      <c r="Q63" s="7"/>
      <c r="R63" s="7"/>
      <c r="S63" s="2"/>
      <c r="T63" s="2"/>
      <c r="U63" s="7"/>
      <c r="V63" s="2"/>
      <c r="W63" s="7"/>
      <c r="X63" s="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62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</row>
    <row r="64" spans="1:64" ht="12.75">
      <c r="A64" s="1"/>
      <c r="B64" s="1"/>
      <c r="C64" s="25"/>
      <c r="D64" s="51"/>
      <c r="F64" s="2"/>
      <c r="G64" s="7"/>
      <c r="H64" s="2"/>
      <c r="I64" s="7"/>
      <c r="J64" s="2"/>
      <c r="K64" s="7"/>
      <c r="L64" s="2"/>
      <c r="M64" s="7"/>
      <c r="N64" s="7"/>
      <c r="O64" s="7"/>
      <c r="P64" s="7"/>
      <c r="Q64" s="7"/>
      <c r="R64" s="7"/>
      <c r="S64" s="2"/>
      <c r="T64" s="2"/>
      <c r="U64" s="7"/>
      <c r="V64" s="2"/>
      <c r="W64" s="7"/>
      <c r="X64" s="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62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</row>
    <row r="65" spans="1:64" ht="12.75">
      <c r="A65" s="1"/>
      <c r="B65" s="1"/>
      <c r="C65" s="25"/>
      <c r="D65" s="51"/>
      <c r="F65" s="2"/>
      <c r="G65" s="7"/>
      <c r="H65" s="2"/>
      <c r="I65" s="7"/>
      <c r="J65" s="2"/>
      <c r="K65" s="7"/>
      <c r="L65" s="2"/>
      <c r="M65" s="7"/>
      <c r="N65" s="7"/>
      <c r="O65" s="7"/>
      <c r="P65" s="7"/>
      <c r="Q65" s="7"/>
      <c r="R65" s="7"/>
      <c r="S65" s="2"/>
      <c r="T65" s="2"/>
      <c r="U65" s="7"/>
      <c r="V65" s="2"/>
      <c r="W65" s="7"/>
      <c r="X65" s="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62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</row>
    <row r="66" spans="1:64" ht="12.75">
      <c r="A66" s="1"/>
      <c r="B66" s="1"/>
      <c r="C66" s="25"/>
      <c r="D66" s="51"/>
      <c r="F66" s="2"/>
      <c r="G66" s="7"/>
      <c r="H66" s="2"/>
      <c r="I66" s="7"/>
      <c r="J66" s="2"/>
      <c r="K66" s="7"/>
      <c r="L66" s="2"/>
      <c r="M66" s="7"/>
      <c r="N66" s="7"/>
      <c r="O66" s="7"/>
      <c r="P66" s="7"/>
      <c r="Q66" s="7"/>
      <c r="R66" s="7"/>
      <c r="S66" s="2"/>
      <c r="T66" s="2"/>
      <c r="U66" s="7"/>
      <c r="V66" s="2"/>
      <c r="W66" s="7"/>
      <c r="X66" s="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62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</row>
    <row r="67" spans="1:64" ht="12.75">
      <c r="A67" s="1"/>
      <c r="D67" s="51"/>
      <c r="F67" s="2"/>
      <c r="G67" s="7"/>
      <c r="H67" s="2"/>
      <c r="I67" s="7"/>
      <c r="J67" s="2"/>
      <c r="K67" s="7"/>
      <c r="L67" s="2"/>
      <c r="M67" s="7"/>
      <c r="N67" s="7"/>
      <c r="O67" s="7"/>
      <c r="P67" s="7"/>
      <c r="Q67" s="7"/>
      <c r="R67" s="7"/>
      <c r="S67" s="2"/>
      <c r="T67" s="2"/>
      <c r="U67" s="7"/>
      <c r="V67" s="2"/>
      <c r="W67" s="7"/>
      <c r="X67" s="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62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</row>
    <row r="68" spans="1:64" ht="12.75">
      <c r="A68" s="1"/>
      <c r="B68" s="1"/>
      <c r="C68" s="25"/>
      <c r="D68" s="51"/>
      <c r="F68" s="2"/>
      <c r="G68" s="7"/>
      <c r="H68" s="2"/>
      <c r="I68" s="7"/>
      <c r="J68" s="2"/>
      <c r="K68" s="7"/>
      <c r="L68" s="2"/>
      <c r="M68" s="7"/>
      <c r="N68" s="7"/>
      <c r="O68" s="7"/>
      <c r="P68" s="7"/>
      <c r="Q68" s="7"/>
      <c r="R68" s="7"/>
      <c r="S68" s="2"/>
      <c r="T68" s="2"/>
      <c r="U68" s="7"/>
      <c r="V68" s="2"/>
      <c r="W68" s="7"/>
      <c r="X68" s="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62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</row>
    <row r="69" spans="1:64" ht="12.75">
      <c r="A69" s="1"/>
      <c r="D69" s="51"/>
      <c r="F69" s="2"/>
      <c r="G69" s="7"/>
      <c r="H69" s="2"/>
      <c r="I69" s="7"/>
      <c r="J69" s="2"/>
      <c r="K69" s="7"/>
      <c r="L69" s="2"/>
      <c r="M69" s="7"/>
      <c r="N69" s="7"/>
      <c r="O69" s="7"/>
      <c r="P69" s="7"/>
      <c r="Q69" s="7"/>
      <c r="R69" s="7"/>
      <c r="S69" s="2"/>
      <c r="T69" s="2"/>
      <c r="U69" s="7"/>
      <c r="V69" s="2"/>
      <c r="W69" s="7"/>
      <c r="X69" s="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62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</row>
    <row r="70" spans="1:64" ht="12.75">
      <c r="A70" s="1"/>
      <c r="B70" s="1"/>
      <c r="C70" s="25"/>
      <c r="D70" s="51"/>
      <c r="F70" s="2"/>
      <c r="G70" s="7"/>
      <c r="H70" s="2"/>
      <c r="I70" s="7"/>
      <c r="J70" s="2"/>
      <c r="K70" s="7"/>
      <c r="L70" s="2"/>
      <c r="M70" s="7"/>
      <c r="N70" s="7"/>
      <c r="O70" s="7"/>
      <c r="P70" s="7"/>
      <c r="Q70" s="7"/>
      <c r="R70" s="7"/>
      <c r="S70" s="2"/>
      <c r="T70" s="2"/>
      <c r="U70" s="7"/>
      <c r="V70" s="2"/>
      <c r="W70" s="7"/>
      <c r="X70" s="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62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</row>
    <row r="71" spans="1:64" ht="12.75">
      <c r="A71" s="1"/>
      <c r="B71" s="1"/>
      <c r="C71" s="25"/>
      <c r="D71" s="51"/>
      <c r="F71" s="2"/>
      <c r="G71" s="7"/>
      <c r="H71" s="2"/>
      <c r="I71" s="7"/>
      <c r="J71" s="2"/>
      <c r="K71" s="7"/>
      <c r="L71" s="2"/>
      <c r="M71" s="7"/>
      <c r="N71" s="7"/>
      <c r="O71" s="7"/>
      <c r="P71" s="7"/>
      <c r="Q71" s="7"/>
      <c r="R71" s="7"/>
      <c r="S71" s="2"/>
      <c r="T71" s="2"/>
      <c r="U71" s="7"/>
      <c r="V71" s="2"/>
      <c r="W71" s="7"/>
      <c r="X71" s="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62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</row>
    <row r="72" spans="1:64" ht="12.75">
      <c r="A72" s="1"/>
      <c r="B72" s="50"/>
      <c r="D72" s="51"/>
      <c r="F72" s="2"/>
      <c r="G72" s="7"/>
      <c r="H72" s="2"/>
      <c r="I72" s="7"/>
      <c r="J72" s="2"/>
      <c r="K72" s="7"/>
      <c r="L72" s="2"/>
      <c r="M72" s="7"/>
      <c r="N72" s="7"/>
      <c r="O72" s="7"/>
      <c r="P72" s="7"/>
      <c r="Q72" s="7"/>
      <c r="R72" s="7"/>
      <c r="S72" s="2"/>
      <c r="T72" s="2"/>
      <c r="U72" s="7"/>
      <c r="V72" s="2"/>
      <c r="W72" s="7"/>
      <c r="X72" s="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62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</row>
    <row r="73" spans="1:64" ht="12.75">
      <c r="A73" s="1"/>
      <c r="B73" s="43"/>
      <c r="C73" s="25"/>
      <c r="D73" s="51"/>
      <c r="F73" s="2"/>
      <c r="G73" s="7"/>
      <c r="H73" s="2"/>
      <c r="I73" s="7"/>
      <c r="J73" s="2"/>
      <c r="K73" s="7"/>
      <c r="L73" s="2"/>
      <c r="M73" s="7"/>
      <c r="N73" s="7"/>
      <c r="O73" s="7"/>
      <c r="P73" s="7"/>
      <c r="Q73" s="7"/>
      <c r="R73" s="7"/>
      <c r="S73" s="2"/>
      <c r="T73" s="2"/>
      <c r="U73" s="7"/>
      <c r="V73" s="2"/>
      <c r="W73" s="7"/>
      <c r="X73" s="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62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</row>
    <row r="74" spans="2:37" ht="12.75">
      <c r="B74" s="43"/>
      <c r="C74" s="25"/>
      <c r="D74" s="43"/>
      <c r="F74" s="15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AK74" s="13"/>
    </row>
    <row r="75" spans="2:37" ht="12.75">
      <c r="B75" s="43"/>
      <c r="C75" s="25"/>
      <c r="D75" s="43"/>
      <c r="F75" s="15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AK75" s="13"/>
    </row>
    <row r="76" spans="1:37" ht="12.75">
      <c r="A76" t="s">
        <v>1</v>
      </c>
      <c r="F76" s="15"/>
      <c r="AK76" s="13"/>
    </row>
    <row r="77" spans="2:37" ht="12.75">
      <c r="B77" s="50"/>
      <c r="D77" s="50"/>
      <c r="F77" s="15"/>
      <c r="AK77" s="13"/>
    </row>
    <row r="78" spans="2:37" ht="12.75">
      <c r="B78" s="50"/>
      <c r="D78" s="50"/>
      <c r="F78" s="15"/>
      <c r="AK78" s="13"/>
    </row>
    <row r="79" spans="2:37" ht="12.75">
      <c r="B79" s="50"/>
      <c r="D79" s="50"/>
      <c r="F79" s="15"/>
      <c r="AK79" s="13"/>
    </row>
    <row r="80" spans="2:37" ht="12.75">
      <c r="B80" s="50"/>
      <c r="D80" s="50"/>
      <c r="F80" s="15"/>
      <c r="AK80" s="13"/>
    </row>
    <row r="81" spans="2:37" ht="12.75">
      <c r="B81" s="50"/>
      <c r="D81" s="50"/>
      <c r="F81" s="15"/>
      <c r="AK81" s="13"/>
    </row>
    <row r="82" spans="6:37" ht="12.75">
      <c r="F82" s="15"/>
      <c r="AK82" s="13"/>
    </row>
    <row r="83" ht="12.75">
      <c r="AK83" s="13"/>
    </row>
    <row r="84" ht="12.75">
      <c r="AK84" s="13"/>
    </row>
    <row r="85" ht="12.75">
      <c r="AK85" s="13"/>
    </row>
    <row r="86" ht="12.75">
      <c r="AK86" s="13"/>
    </row>
    <row r="87" ht="12.75">
      <c r="AK87" s="13"/>
    </row>
    <row r="88" ht="12.75">
      <c r="AK88" s="13"/>
    </row>
    <row r="89" ht="12.75">
      <c r="AK89" s="13"/>
    </row>
    <row r="90" ht="12.75">
      <c r="AK90" s="13"/>
    </row>
    <row r="91" ht="12.75">
      <c r="AK91" s="13"/>
    </row>
    <row r="92" ht="12.75">
      <c r="AK92" s="13"/>
    </row>
    <row r="93" ht="12.75">
      <c r="AK93" s="13"/>
    </row>
    <row r="94" ht="12.75">
      <c r="AK94" s="13"/>
    </row>
    <row r="95" ht="12.75">
      <c r="AK95" s="13"/>
    </row>
    <row r="96" ht="12.75">
      <c r="AK96" s="13"/>
    </row>
    <row r="97" ht="12.75">
      <c r="AK97" s="13"/>
    </row>
    <row r="98" ht="12.75">
      <c r="AK98" s="13"/>
    </row>
    <row r="99" ht="12.75">
      <c r="AK99" s="13"/>
    </row>
    <row r="100" ht="12.75">
      <c r="AK100" s="13"/>
    </row>
    <row r="101" ht="12.75">
      <c r="AK101" s="13"/>
    </row>
    <row r="102" ht="12.75">
      <c r="AK102" s="13"/>
    </row>
    <row r="103" ht="12.75">
      <c r="AK103" s="13"/>
    </row>
    <row r="104" ht="12.75">
      <c r="AK104" s="13"/>
    </row>
    <row r="105" ht="12.75">
      <c r="AK105" s="13"/>
    </row>
    <row r="106" ht="12.75">
      <c r="AK106" s="13"/>
    </row>
    <row r="107" ht="12.75">
      <c r="AK107" s="13"/>
    </row>
    <row r="108" ht="12.75">
      <c r="AK108" s="13"/>
    </row>
    <row r="109" ht="12.75">
      <c r="AK109" s="13"/>
    </row>
    <row r="110" ht="12.75">
      <c r="AK110" s="13"/>
    </row>
    <row r="111" ht="12.75">
      <c r="AK111" s="13"/>
    </row>
    <row r="112" ht="12.75">
      <c r="AK112" s="13"/>
    </row>
    <row r="113" ht="12.75">
      <c r="AK113" s="13"/>
    </row>
    <row r="114" ht="12.75">
      <c r="AK114" s="13"/>
    </row>
    <row r="115" ht="12.75">
      <c r="AK115" s="13"/>
    </row>
    <row r="116" ht="12.75">
      <c r="AK116" s="13"/>
    </row>
    <row r="117" ht="12.75">
      <c r="AK117" s="13"/>
    </row>
    <row r="118" ht="12.75">
      <c r="AK118" s="13"/>
    </row>
    <row r="119" ht="12.75">
      <c r="AK119" s="13"/>
    </row>
    <row r="120" ht="12.75">
      <c r="AK120" s="13"/>
    </row>
    <row r="121" ht="12.75">
      <c r="AK121" s="13"/>
    </row>
    <row r="122" ht="12.75">
      <c r="AK122" s="13"/>
    </row>
    <row r="123" ht="12.75">
      <c r="AK123" s="13"/>
    </row>
    <row r="124" ht="12.75">
      <c r="AK124" s="13"/>
    </row>
    <row r="125" ht="12.75">
      <c r="AK125" s="13"/>
    </row>
    <row r="126" ht="12.75">
      <c r="AK126" s="13"/>
    </row>
    <row r="127" ht="12.75">
      <c r="AK127" s="13"/>
    </row>
    <row r="128" ht="12.75">
      <c r="AK128" s="13"/>
    </row>
    <row r="129" ht="12.75">
      <c r="AK129" s="13"/>
    </row>
    <row r="130" ht="12.75">
      <c r="AK130" s="13"/>
    </row>
    <row r="131" ht="12.75">
      <c r="AK131" s="13"/>
    </row>
    <row r="132" ht="12.75">
      <c r="AK132" s="13"/>
    </row>
    <row r="133" ht="12.75">
      <c r="AK133" s="13"/>
    </row>
    <row r="134" ht="12.75">
      <c r="AK134" s="13"/>
    </row>
    <row r="135" ht="12.75">
      <c r="AK135" s="13"/>
    </row>
    <row r="136" ht="12.75">
      <c r="AK136" s="13"/>
    </row>
    <row r="137" ht="12.75">
      <c r="AK137" s="13"/>
    </row>
    <row r="138" ht="12.75">
      <c r="AK138" s="13"/>
    </row>
    <row r="139" ht="12.75">
      <c r="AK139" s="13"/>
    </row>
    <row r="140" ht="12.75">
      <c r="AK140" s="13"/>
    </row>
    <row r="141" ht="12.75">
      <c r="AK141" s="13"/>
    </row>
    <row r="142" ht="12.75">
      <c r="AK142" s="13"/>
    </row>
    <row r="143" ht="12.75">
      <c r="AK143" s="13"/>
    </row>
    <row r="144" ht="12.75">
      <c r="AK144" s="13"/>
    </row>
    <row r="145" ht="12.75">
      <c r="AK145" s="13"/>
    </row>
    <row r="146" ht="12.75">
      <c r="AK146" s="13"/>
    </row>
    <row r="147" ht="12.75">
      <c r="AK147" s="13"/>
    </row>
    <row r="148" ht="12.75">
      <c r="AK148" s="13"/>
    </row>
    <row r="149" ht="12.75">
      <c r="AK149" s="13"/>
    </row>
    <row r="150" ht="12.75">
      <c r="AK150" s="13"/>
    </row>
    <row r="151" ht="12.75">
      <c r="AK151" s="13"/>
    </row>
    <row r="152" ht="12.75">
      <c r="AK152" s="13"/>
    </row>
    <row r="153" ht="12.75">
      <c r="AK153" s="13"/>
    </row>
    <row r="154" ht="12.75">
      <c r="AK154" s="13"/>
    </row>
    <row r="155" ht="12.75">
      <c r="AK155" s="13"/>
    </row>
    <row r="156" ht="12.75">
      <c r="AK156" s="13"/>
    </row>
    <row r="157" ht="12.75">
      <c r="AK157" s="13"/>
    </row>
    <row r="158" ht="12.75">
      <c r="AK158" s="13"/>
    </row>
    <row r="159" ht="12.75">
      <c r="AK159" s="13"/>
    </row>
    <row r="160" ht="12.75">
      <c r="AK160" s="13"/>
    </row>
    <row r="161" ht="12.75">
      <c r="AK161" s="13"/>
    </row>
    <row r="162" ht="12.75">
      <c r="AK162" s="13"/>
    </row>
    <row r="163" ht="12.75">
      <c r="AK163" s="13"/>
    </row>
    <row r="164" ht="12.75">
      <c r="AK164" s="13"/>
    </row>
    <row r="165" ht="12.75">
      <c r="AK165" s="13"/>
    </row>
    <row r="166" ht="12.75">
      <c r="AK166" s="13"/>
    </row>
    <row r="167" ht="12.75">
      <c r="AK167" s="13"/>
    </row>
    <row r="168" ht="12.75">
      <c r="AK168" s="13"/>
    </row>
    <row r="169" ht="12.75">
      <c r="AK169" s="13"/>
    </row>
    <row r="170" ht="12.75">
      <c r="AK170" s="13"/>
    </row>
    <row r="171" ht="12.75">
      <c r="AK171" s="13"/>
    </row>
    <row r="172" ht="12.75">
      <c r="AK172" s="13"/>
    </row>
    <row r="173" ht="12.75">
      <c r="AK173" s="13"/>
    </row>
    <row r="174" ht="12.75">
      <c r="AK174" s="13"/>
    </row>
    <row r="175" ht="12.75">
      <c r="AK175" s="13"/>
    </row>
    <row r="176" ht="12.75">
      <c r="AK176" s="13"/>
    </row>
    <row r="177" ht="12.75">
      <c r="AK177" s="13"/>
    </row>
    <row r="178" ht="12.75">
      <c r="AK178" s="13"/>
    </row>
    <row r="179" ht="12.75">
      <c r="AK179" s="13"/>
    </row>
    <row r="180" ht="12.75">
      <c r="AK180" s="13"/>
    </row>
    <row r="181" ht="12.75">
      <c r="AK181" s="13"/>
    </row>
    <row r="182" ht="12.75">
      <c r="AK182" s="13"/>
    </row>
    <row r="183" ht="12.75">
      <c r="AK183" s="13"/>
    </row>
    <row r="184" ht="12.75">
      <c r="AK184" s="13"/>
    </row>
    <row r="185" ht="12.75">
      <c r="AK185" s="13"/>
    </row>
    <row r="186" ht="12.75">
      <c r="AK186" s="13"/>
    </row>
    <row r="187" ht="12.75">
      <c r="AK187" s="13"/>
    </row>
    <row r="188" ht="12.75">
      <c r="AK188" s="13"/>
    </row>
    <row r="189" ht="12.75">
      <c r="AK189" s="13"/>
    </row>
    <row r="190" ht="12.75">
      <c r="AK190" s="13"/>
    </row>
    <row r="191" ht="12.75">
      <c r="AK191" s="13"/>
    </row>
    <row r="192" ht="12.75">
      <c r="AK192" s="13"/>
    </row>
    <row r="193" ht="12.75">
      <c r="AK193" s="13"/>
    </row>
    <row r="194" ht="12.75">
      <c r="AK194" s="13"/>
    </row>
    <row r="195" ht="12.75">
      <c r="AK195" s="13"/>
    </row>
    <row r="196" ht="12.75">
      <c r="AK196" s="13"/>
    </row>
    <row r="197" ht="12.75">
      <c r="AK197" s="13"/>
    </row>
    <row r="198" ht="12.75">
      <c r="AK198" s="13"/>
    </row>
    <row r="199" ht="12.75">
      <c r="AK199" s="13"/>
    </row>
    <row r="200" ht="12.75">
      <c r="AK200" s="13"/>
    </row>
    <row r="201" ht="12.75">
      <c r="AK201" s="13"/>
    </row>
    <row r="202" ht="12.75">
      <c r="AK202" s="13"/>
    </row>
    <row r="203" ht="12.75">
      <c r="AK203" s="13"/>
    </row>
    <row r="204" ht="12.75">
      <c r="AK204" s="13"/>
    </row>
    <row r="205" ht="12.75">
      <c r="AK205" s="13"/>
    </row>
    <row r="206" ht="12.75">
      <c r="AK206" s="13"/>
    </row>
    <row r="207" ht="12.75">
      <c r="AK207" s="13"/>
    </row>
    <row r="208" ht="12.75">
      <c r="AK208" s="13"/>
    </row>
    <row r="209" ht="12.75">
      <c r="AK209" s="13"/>
    </row>
    <row r="210" ht="12.75">
      <c r="AK210" s="13"/>
    </row>
    <row r="211" ht="12.75">
      <c r="AK211" s="13"/>
    </row>
    <row r="212" ht="12.75">
      <c r="AK212" s="13"/>
    </row>
    <row r="213" ht="12.75">
      <c r="AK213" s="13"/>
    </row>
    <row r="214" ht="12.75">
      <c r="AK214" s="13"/>
    </row>
    <row r="215" ht="12.75">
      <c r="AK215" s="13"/>
    </row>
    <row r="216" ht="12.75">
      <c r="AK216" s="13"/>
    </row>
    <row r="217" ht="12.75">
      <c r="AK217" s="13"/>
    </row>
    <row r="218" ht="12.75">
      <c r="AK218" s="13"/>
    </row>
    <row r="219" ht="12.75">
      <c r="AK219" s="13"/>
    </row>
    <row r="220" ht="12.75">
      <c r="AK220" s="13"/>
    </row>
    <row r="221" ht="12.75">
      <c r="AK221" s="13"/>
    </row>
    <row r="222" ht="12.75">
      <c r="AK222" s="13"/>
    </row>
    <row r="223" ht="12.75">
      <c r="AK223" s="13"/>
    </row>
    <row r="224" ht="12.75">
      <c r="AK224" s="13"/>
    </row>
    <row r="225" ht="12.75">
      <c r="AK225" s="13"/>
    </row>
    <row r="226" ht="12.75">
      <c r="AK226" s="13"/>
    </row>
    <row r="227" ht="12.75">
      <c r="AK227" s="13"/>
    </row>
    <row r="228" ht="12.75">
      <c r="AK228" s="13"/>
    </row>
    <row r="229" ht="12.75">
      <c r="AK229" s="13"/>
    </row>
    <row r="230" ht="12.75">
      <c r="AK230" s="13"/>
    </row>
    <row r="231" ht="12.75">
      <c r="AK231" s="13"/>
    </row>
    <row r="232" ht="12.75">
      <c r="AK232" s="13"/>
    </row>
    <row r="233" ht="12.75">
      <c r="AK233" s="13"/>
    </row>
    <row r="234" ht="12.75">
      <c r="AK234" s="13"/>
    </row>
    <row r="235" ht="12.75">
      <c r="AK235" s="13"/>
    </row>
    <row r="236" ht="12.75">
      <c r="AK236" s="13"/>
    </row>
    <row r="237" ht="12.75">
      <c r="AK237" s="13"/>
    </row>
    <row r="238" ht="12.75">
      <c r="AK238" s="13"/>
    </row>
    <row r="239" ht="12.75">
      <c r="AK239" s="13"/>
    </row>
    <row r="240" ht="12.75">
      <c r="AK240" s="13"/>
    </row>
    <row r="241" ht="12.75">
      <c r="AK241" s="13"/>
    </row>
    <row r="242" ht="12.75">
      <c r="AK242" s="13"/>
    </row>
    <row r="243" ht="12.75">
      <c r="AK243" s="13"/>
    </row>
    <row r="244" ht="12.75">
      <c r="AK244" s="13"/>
    </row>
    <row r="245" ht="12.75">
      <c r="AK245" s="13"/>
    </row>
    <row r="246" ht="12.75">
      <c r="AK246" s="13"/>
    </row>
    <row r="247" ht="12.75">
      <c r="AK247" s="13"/>
    </row>
    <row r="248" ht="12.75">
      <c r="AK248" s="13"/>
    </row>
    <row r="249" ht="12.75">
      <c r="AK249" s="13"/>
    </row>
    <row r="250" ht="12.75">
      <c r="AK250" s="13"/>
    </row>
    <row r="251" ht="12.75">
      <c r="AK251" s="13"/>
    </row>
    <row r="252" ht="12.75">
      <c r="AK252" s="13"/>
    </row>
    <row r="253" ht="12.75">
      <c r="AK253" s="13"/>
    </row>
    <row r="254" ht="12.75">
      <c r="AK254" s="13"/>
    </row>
    <row r="255" ht="12.75">
      <c r="AK255" s="13"/>
    </row>
    <row r="256" ht="12.75">
      <c r="AK256" s="13"/>
    </row>
    <row r="257" ht="12.75">
      <c r="AK257" s="13"/>
    </row>
    <row r="258" ht="12.75">
      <c r="AK258" s="13"/>
    </row>
    <row r="259" ht="12.75">
      <c r="AK259" s="13"/>
    </row>
    <row r="260" ht="12.75">
      <c r="AK260" s="13"/>
    </row>
    <row r="261" ht="12.75">
      <c r="AK261" s="13"/>
    </row>
    <row r="262" ht="12.75">
      <c r="AK262" s="13"/>
    </row>
    <row r="263" ht="12.75">
      <c r="AK263" s="13"/>
    </row>
    <row r="264" ht="12.75">
      <c r="AK264" s="13"/>
    </row>
    <row r="265" ht="12.75">
      <c r="AK265" s="13"/>
    </row>
    <row r="266" ht="12.75">
      <c r="AK266" s="13"/>
    </row>
    <row r="267" ht="12.75">
      <c r="AK267" s="13"/>
    </row>
    <row r="268" ht="12.75">
      <c r="AK268" s="13"/>
    </row>
    <row r="269" ht="12.75">
      <c r="AK269" s="13"/>
    </row>
    <row r="270" ht="12.75">
      <c r="AK270" s="13"/>
    </row>
    <row r="271" ht="12.75">
      <c r="AK271" s="13"/>
    </row>
    <row r="272" ht="12.75">
      <c r="AK272" s="13"/>
    </row>
    <row r="273" ht="12.75">
      <c r="AK273" s="13"/>
    </row>
    <row r="274" ht="12.75">
      <c r="AK274" s="13"/>
    </row>
    <row r="275" ht="12.75">
      <c r="AK275" s="13"/>
    </row>
    <row r="276" ht="12.75">
      <c r="AK276" s="13"/>
    </row>
    <row r="277" ht="12.75">
      <c r="AK277" s="13"/>
    </row>
    <row r="278" ht="12.75">
      <c r="AK278" s="13"/>
    </row>
    <row r="65460" ht="12.75">
      <c r="U65460" s="32" t="e">
        <f>SMALL($O65460:$R65536,1)</f>
        <v>#NUM!</v>
      </c>
    </row>
  </sheetData>
  <sheetProtection/>
  <mergeCells count="10">
    <mergeCell ref="F3:M3"/>
    <mergeCell ref="H7:I7"/>
    <mergeCell ref="F5:X5"/>
    <mergeCell ref="J7:K7"/>
    <mergeCell ref="L7:M7"/>
    <mergeCell ref="L8:M8"/>
    <mergeCell ref="F7:G7"/>
    <mergeCell ref="H8:I8"/>
    <mergeCell ref="F8:G8"/>
    <mergeCell ref="J8:K8"/>
  </mergeCells>
  <printOptions gridLines="1"/>
  <pageMargins left="0.45" right="0.23" top="0.4" bottom="0.45" header="0.18" footer="0.17"/>
  <pageSetup horizontalDpi="300" verticalDpi="300" orientation="landscape" paperSize="9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Microsoft Office User</cp:lastModifiedBy>
  <cp:lastPrinted>2006-09-17T19:45:19Z</cp:lastPrinted>
  <dcterms:created xsi:type="dcterms:W3CDTF">1999-04-29T15:58:00Z</dcterms:created>
  <dcterms:modified xsi:type="dcterms:W3CDTF">2019-11-01T06:54:23Z</dcterms:modified>
  <cp:category/>
  <cp:version/>
  <cp:contentType/>
  <cp:contentStatus/>
</cp:coreProperties>
</file>