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8860" yWindow="0" windowWidth="29500" windowHeight="20240" tabRatio="608" activeTab="2"/>
  </bookViews>
  <sheets>
    <sheet name="ORD.ARRIVO" sheetId="4" r:id="rId1"/>
    <sheet name="TIMONIERI " sheetId="2" r:id="rId2"/>
    <sheet name="prodieri" sheetId="3" r:id="rId3"/>
  </sheets>
  <definedNames>
    <definedName name="_xlnm._FilterDatabase" localSheetId="1" hidden="1">'TIMONIERI '!$A$3:$D$8</definedName>
    <definedName name="_xlnm.Print_Area" localSheetId="0">ORD.ARRIVO!$A$1:$L$51</definedName>
    <definedName name="_xlnm.Print_Area" localSheetId="2">prodieri!$A$1:$AG$46</definedName>
    <definedName name="_xlnm.Print_Area" localSheetId="1">'TIMONIERI '!$A$1:$AO$46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2" l="1"/>
  <c r="C7" i="3"/>
  <c r="C5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7" i="3"/>
  <c r="B26" i="3"/>
  <c r="B28" i="3"/>
  <c r="B29" i="3"/>
  <c r="B30" i="3"/>
  <c r="B31" i="3"/>
  <c r="B32" i="3"/>
  <c r="B33" i="3"/>
  <c r="B34" i="3"/>
  <c r="B35" i="3"/>
  <c r="B37" i="3"/>
  <c r="B38" i="3"/>
  <c r="B39" i="3"/>
  <c r="B40" i="3"/>
  <c r="B41" i="3"/>
  <c r="B43" i="3"/>
  <c r="B44" i="3"/>
  <c r="B45" i="3"/>
  <c r="B46" i="3"/>
  <c r="B36" i="3"/>
  <c r="B47" i="3"/>
  <c r="B42" i="3"/>
  <c r="B48" i="3"/>
  <c r="B49" i="3"/>
  <c r="B50" i="3"/>
  <c r="B51" i="3"/>
  <c r="B52" i="3"/>
  <c r="B53" i="3"/>
  <c r="B55" i="3"/>
  <c r="B56" i="3"/>
  <c r="B57" i="3"/>
  <c r="B58" i="3"/>
  <c r="B59" i="3"/>
  <c r="B60" i="3"/>
  <c r="B54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10" i="3"/>
  <c r="B48" i="2"/>
  <c r="B11" i="2"/>
  <c r="B12" i="2"/>
  <c r="B13" i="2"/>
  <c r="B14" i="2"/>
  <c r="B15" i="2"/>
  <c r="B17" i="2"/>
  <c r="B19" i="2"/>
  <c r="B20" i="2"/>
  <c r="B18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9" i="2"/>
  <c r="B50" i="2"/>
  <c r="B10" i="2"/>
  <c r="C7" i="2"/>
  <c r="C5" i="2"/>
  <c r="H1537" i="4"/>
  <c r="F1536" i="4"/>
  <c r="H1536" i="4"/>
  <c r="F1535" i="4"/>
  <c r="H1535" i="4"/>
  <c r="F1534" i="4"/>
  <c r="H1534" i="4"/>
  <c r="F1533" i="4"/>
  <c r="H1533" i="4"/>
  <c r="F1532" i="4"/>
  <c r="H1532" i="4"/>
  <c r="F1531" i="4"/>
  <c r="H1531" i="4"/>
  <c r="F1488" i="4"/>
  <c r="H1488" i="4"/>
  <c r="F1489" i="4"/>
  <c r="H1489" i="4"/>
  <c r="F1490" i="4"/>
  <c r="H1490" i="4"/>
  <c r="F1491" i="4"/>
  <c r="H1491" i="4"/>
  <c r="F1492" i="4"/>
  <c r="H1492" i="4"/>
  <c r="F1493" i="4"/>
  <c r="H1493" i="4"/>
  <c r="F1487" i="4"/>
  <c r="H1487" i="4"/>
  <c r="F1443" i="4"/>
  <c r="H1443" i="4"/>
  <c r="F1444" i="4"/>
  <c r="H1444" i="4"/>
  <c r="F1445" i="4"/>
  <c r="H1445" i="4"/>
  <c r="F1446" i="4"/>
  <c r="H1446" i="4"/>
  <c r="F1447" i="4"/>
  <c r="H1447" i="4"/>
  <c r="F1448" i="4"/>
  <c r="H1448" i="4"/>
  <c r="F1449" i="4"/>
  <c r="H1449" i="4"/>
  <c r="F1450" i="4"/>
  <c r="H1450" i="4"/>
  <c r="F1442" i="4"/>
  <c r="H1442" i="4"/>
  <c r="F1399" i="4"/>
  <c r="H1399" i="4"/>
  <c r="F1400" i="4"/>
  <c r="H1400" i="4"/>
  <c r="F1401" i="4"/>
  <c r="H1401" i="4"/>
  <c r="F1402" i="4"/>
  <c r="H1402" i="4"/>
  <c r="F1403" i="4"/>
  <c r="H1403" i="4"/>
  <c r="F1404" i="4"/>
  <c r="H1404" i="4"/>
  <c r="F1405" i="4"/>
  <c r="H1405" i="4"/>
  <c r="F1406" i="4"/>
  <c r="H1406" i="4"/>
  <c r="F1407" i="4"/>
  <c r="H1407" i="4"/>
  <c r="F1398" i="4"/>
  <c r="H1398" i="4"/>
  <c r="F1451" i="4"/>
  <c r="F1353" i="4"/>
  <c r="H1353" i="4"/>
  <c r="F1354" i="4"/>
  <c r="H1354" i="4"/>
  <c r="F1355" i="4"/>
  <c r="H1355" i="4"/>
  <c r="F1356" i="4"/>
  <c r="H1356" i="4"/>
  <c r="F1357" i="4"/>
  <c r="H1357" i="4"/>
  <c r="F1358" i="4"/>
  <c r="H1358" i="4"/>
  <c r="F1359" i="4"/>
  <c r="H1359" i="4"/>
  <c r="F1360" i="4"/>
  <c r="H1360" i="4"/>
  <c r="F1361" i="4"/>
  <c r="H1361" i="4"/>
  <c r="F1362" i="4"/>
  <c r="H1362" i="4"/>
  <c r="F1309" i="4"/>
  <c r="H1309" i="4"/>
  <c r="F1310" i="4"/>
  <c r="H1310" i="4"/>
  <c r="F1311" i="4"/>
  <c r="H1311" i="4"/>
  <c r="F1312" i="4"/>
  <c r="H1312" i="4"/>
  <c r="F1313" i="4"/>
  <c r="H1313" i="4"/>
  <c r="F1314" i="4"/>
  <c r="H1314" i="4"/>
  <c r="F1315" i="4"/>
  <c r="H1315" i="4"/>
  <c r="F1316" i="4"/>
  <c r="H1316" i="4"/>
  <c r="F1308" i="4"/>
  <c r="H1308" i="4"/>
  <c r="F1265" i="4"/>
  <c r="H1265" i="4"/>
  <c r="F1266" i="4"/>
  <c r="H1266" i="4"/>
  <c r="F1267" i="4"/>
  <c r="H1267" i="4"/>
  <c r="F1268" i="4"/>
  <c r="H1268" i="4"/>
  <c r="F1269" i="4"/>
  <c r="H1269" i="4"/>
  <c r="F1270" i="4"/>
  <c r="H1270" i="4"/>
  <c r="F1271" i="4"/>
  <c r="H1271" i="4"/>
  <c r="F1272" i="4"/>
  <c r="H1272" i="4"/>
  <c r="F1273" i="4"/>
  <c r="H1273" i="4"/>
  <c r="F1274" i="4"/>
  <c r="H1274" i="4"/>
  <c r="F1275" i="4"/>
  <c r="H1275" i="4"/>
  <c r="F1276" i="4"/>
  <c r="H1276" i="4"/>
  <c r="F1277" i="4"/>
  <c r="H1277" i="4"/>
  <c r="H1278" i="4"/>
  <c r="F1264" i="4"/>
  <c r="H1264" i="4"/>
  <c r="F1222" i="4"/>
  <c r="H1222" i="4"/>
  <c r="F1223" i="4"/>
  <c r="H1223" i="4"/>
  <c r="F1224" i="4"/>
  <c r="H1224" i="4"/>
  <c r="F1225" i="4"/>
  <c r="H1225" i="4"/>
  <c r="F1226" i="4"/>
  <c r="H1226" i="4"/>
  <c r="F1227" i="4"/>
  <c r="H1227" i="4"/>
  <c r="F1228" i="4"/>
  <c r="H1228" i="4"/>
  <c r="F1229" i="4"/>
  <c r="H1229" i="4"/>
  <c r="F1230" i="4"/>
  <c r="H1230" i="4"/>
  <c r="F1221" i="4"/>
  <c r="H1221" i="4"/>
  <c r="F1178" i="4"/>
  <c r="H1178" i="4"/>
  <c r="F1179" i="4"/>
  <c r="H1179" i="4"/>
  <c r="F1180" i="4"/>
  <c r="H1180" i="4"/>
  <c r="F1181" i="4"/>
  <c r="H1181" i="4"/>
  <c r="F1182" i="4"/>
  <c r="H1182" i="4"/>
  <c r="F1183" i="4"/>
  <c r="H1183" i="4"/>
  <c r="F1184" i="4"/>
  <c r="H1184" i="4"/>
  <c r="F1185" i="4"/>
  <c r="H1185" i="4"/>
  <c r="F1186" i="4"/>
  <c r="H1186" i="4"/>
  <c r="F1187" i="4"/>
  <c r="H1187" i="4"/>
  <c r="F1188" i="4"/>
  <c r="H1188" i="4"/>
  <c r="F1177" i="4"/>
  <c r="H1177" i="4"/>
  <c r="F1135" i="4"/>
  <c r="H1135" i="4"/>
  <c r="F1136" i="4"/>
  <c r="H1136" i="4"/>
  <c r="F1137" i="4"/>
  <c r="H1137" i="4"/>
  <c r="F1138" i="4"/>
  <c r="H1138" i="4"/>
  <c r="F1139" i="4"/>
  <c r="H1139" i="4"/>
  <c r="F1140" i="4"/>
  <c r="H1140" i="4"/>
  <c r="F1141" i="4"/>
  <c r="H1141" i="4"/>
  <c r="F1142" i="4"/>
  <c r="H1142" i="4"/>
  <c r="F1143" i="4"/>
  <c r="H1143" i="4"/>
  <c r="F1144" i="4"/>
  <c r="H1144" i="4"/>
  <c r="F1145" i="4"/>
  <c r="H1145" i="4"/>
  <c r="F1134" i="4"/>
  <c r="H1134" i="4"/>
  <c r="F1105" i="4"/>
  <c r="H1105" i="4"/>
  <c r="F1104" i="4"/>
  <c r="H1104" i="4"/>
  <c r="F1103" i="4"/>
  <c r="H1103" i="4"/>
  <c r="F1102" i="4"/>
  <c r="H1102" i="4"/>
  <c r="F1101" i="4"/>
  <c r="H1101" i="4"/>
  <c r="F1100" i="4"/>
  <c r="H1100" i="4"/>
  <c r="F1099" i="4"/>
  <c r="H1099" i="4"/>
  <c r="F1098" i="4"/>
  <c r="H1098" i="4"/>
  <c r="F1097" i="4"/>
  <c r="H1097" i="4"/>
  <c r="F1096" i="4"/>
  <c r="H1096" i="4"/>
  <c r="F1095" i="4"/>
  <c r="H1095" i="4"/>
  <c r="F1094" i="4"/>
  <c r="H1094" i="4"/>
  <c r="F1093" i="4"/>
  <c r="H1093" i="4"/>
  <c r="F1092" i="4"/>
  <c r="H1092" i="4"/>
  <c r="F1091" i="4"/>
  <c r="H1091" i="4"/>
  <c r="F1090" i="4"/>
  <c r="H1090" i="4"/>
  <c r="F1058" i="4"/>
  <c r="H1058" i="4"/>
  <c r="F1057" i="4"/>
  <c r="H1057" i="4"/>
  <c r="F1056" i="4"/>
  <c r="H1056" i="4"/>
  <c r="F1047" i="4"/>
  <c r="F1048" i="4"/>
  <c r="F1049" i="4"/>
  <c r="F1050" i="4"/>
  <c r="F1051" i="4"/>
  <c r="F1052" i="4"/>
  <c r="F1053" i="4"/>
  <c r="F1054" i="4"/>
  <c r="F1055" i="4"/>
  <c r="F1046" i="4"/>
  <c r="H1055" i="4"/>
  <c r="H1054" i="4"/>
  <c r="H1053" i="4"/>
  <c r="H1052" i="4"/>
  <c r="H1051" i="4"/>
  <c r="H1050" i="4"/>
  <c r="H1049" i="4"/>
  <c r="H1048" i="4"/>
  <c r="H1047" i="4"/>
  <c r="H1046" i="4"/>
  <c r="H1012" i="4"/>
  <c r="F1011" i="4"/>
  <c r="H1011" i="4"/>
  <c r="F1010" i="4"/>
  <c r="H1010" i="4"/>
  <c r="F1009" i="4"/>
  <c r="H1009" i="4"/>
  <c r="F1008" i="4"/>
  <c r="H1008" i="4"/>
  <c r="F1007" i="4"/>
  <c r="H1007" i="4"/>
  <c r="F1006" i="4"/>
  <c r="H1006" i="4"/>
  <c r="F1005" i="4"/>
  <c r="H1005" i="4"/>
  <c r="F1004" i="4"/>
  <c r="H1004" i="4"/>
  <c r="F1003" i="4"/>
  <c r="H1003" i="4"/>
  <c r="F962" i="4"/>
  <c r="H962" i="4"/>
  <c r="F963" i="4"/>
  <c r="H963" i="4"/>
  <c r="F964" i="4"/>
  <c r="H964" i="4"/>
  <c r="F965" i="4"/>
  <c r="H965" i="4"/>
  <c r="F966" i="4"/>
  <c r="H966" i="4"/>
  <c r="F967" i="4"/>
  <c r="H967" i="4"/>
  <c r="F968" i="4"/>
  <c r="H968" i="4"/>
  <c r="F969" i="4"/>
  <c r="H969" i="4"/>
  <c r="F970" i="4"/>
  <c r="H970" i="4"/>
  <c r="F961" i="4"/>
  <c r="H961" i="4"/>
  <c r="F921" i="4"/>
  <c r="H921" i="4"/>
  <c r="F922" i="4"/>
  <c r="H922" i="4"/>
  <c r="F923" i="4"/>
  <c r="H923" i="4"/>
  <c r="F924" i="4"/>
  <c r="H924" i="4"/>
  <c r="F925" i="4"/>
  <c r="H925" i="4"/>
  <c r="F926" i="4"/>
  <c r="H926" i="4"/>
  <c r="F927" i="4"/>
  <c r="H927" i="4"/>
  <c r="F928" i="4"/>
  <c r="H928" i="4"/>
  <c r="F929" i="4"/>
  <c r="H929" i="4"/>
  <c r="F930" i="4"/>
  <c r="H930" i="4"/>
  <c r="F931" i="4"/>
  <c r="H931" i="4"/>
  <c r="F932" i="4"/>
  <c r="H932" i="4"/>
  <c r="F933" i="4"/>
  <c r="H933" i="4"/>
  <c r="F934" i="4"/>
  <c r="H934" i="4"/>
  <c r="H935" i="4"/>
  <c r="F920" i="4"/>
  <c r="H920" i="4"/>
  <c r="F884" i="4"/>
  <c r="H884" i="4"/>
  <c r="F885" i="4"/>
  <c r="H885" i="4"/>
  <c r="F886" i="4"/>
  <c r="H886" i="4"/>
  <c r="F887" i="4"/>
  <c r="H887" i="4"/>
  <c r="F888" i="4"/>
  <c r="H888" i="4"/>
  <c r="F889" i="4"/>
  <c r="H889" i="4"/>
  <c r="F890" i="4"/>
  <c r="H890" i="4"/>
  <c r="F891" i="4"/>
  <c r="H891" i="4"/>
  <c r="F892" i="4"/>
  <c r="H892" i="4"/>
  <c r="F893" i="4"/>
  <c r="H893" i="4"/>
  <c r="F894" i="4"/>
  <c r="H894" i="4"/>
  <c r="F883" i="4"/>
  <c r="H883" i="4"/>
  <c r="F847" i="4"/>
  <c r="H847" i="4"/>
  <c r="F848" i="4"/>
  <c r="H848" i="4"/>
  <c r="F849" i="4"/>
  <c r="H849" i="4"/>
  <c r="F850" i="4"/>
  <c r="H850" i="4"/>
  <c r="F851" i="4"/>
  <c r="H851" i="4"/>
  <c r="F852" i="4"/>
  <c r="H852" i="4"/>
  <c r="F853" i="4"/>
  <c r="H853" i="4"/>
  <c r="F854" i="4"/>
  <c r="H854" i="4"/>
  <c r="F855" i="4"/>
  <c r="H855" i="4"/>
  <c r="F856" i="4"/>
  <c r="H856" i="4"/>
  <c r="F857" i="4"/>
  <c r="H857" i="4"/>
  <c r="F846" i="4"/>
  <c r="H846" i="4"/>
  <c r="F812" i="4"/>
  <c r="H812" i="4"/>
  <c r="F813" i="4"/>
  <c r="H813" i="4"/>
  <c r="F814" i="4"/>
  <c r="H814" i="4"/>
  <c r="F815" i="4"/>
  <c r="H815" i="4"/>
  <c r="F816" i="4"/>
  <c r="H816" i="4"/>
  <c r="F817" i="4"/>
  <c r="H817" i="4"/>
  <c r="F818" i="4"/>
  <c r="H818" i="4"/>
  <c r="F819" i="4"/>
  <c r="H819" i="4"/>
  <c r="F820" i="4"/>
  <c r="H820" i="4"/>
  <c r="F821" i="4"/>
  <c r="H821" i="4"/>
  <c r="F822" i="4"/>
  <c r="H822" i="4"/>
  <c r="F823" i="4"/>
  <c r="H823" i="4"/>
  <c r="F824" i="4"/>
  <c r="H824" i="4"/>
  <c r="F825" i="4"/>
  <c r="H825" i="4"/>
  <c r="F811" i="4"/>
  <c r="H811" i="4"/>
  <c r="F778" i="4"/>
  <c r="H778" i="4"/>
  <c r="F779" i="4"/>
  <c r="H779" i="4"/>
  <c r="F780" i="4"/>
  <c r="H780" i="4"/>
  <c r="F781" i="4"/>
  <c r="H781" i="4"/>
  <c r="F782" i="4"/>
  <c r="H782" i="4"/>
  <c r="F783" i="4"/>
  <c r="H783" i="4"/>
  <c r="F784" i="4"/>
  <c r="H784" i="4"/>
  <c r="F785" i="4"/>
  <c r="H785" i="4"/>
  <c r="F786" i="4"/>
  <c r="H786" i="4"/>
  <c r="F787" i="4"/>
  <c r="H787" i="4"/>
  <c r="F788" i="4"/>
  <c r="H788" i="4"/>
  <c r="F789" i="4"/>
  <c r="H789" i="4"/>
  <c r="F790" i="4"/>
  <c r="H790" i="4"/>
  <c r="F791" i="4"/>
  <c r="H791" i="4"/>
  <c r="F792" i="4"/>
  <c r="H792" i="4"/>
  <c r="F777" i="4"/>
  <c r="H777" i="4"/>
  <c r="F713" i="4"/>
  <c r="F714" i="4"/>
  <c r="F715" i="4"/>
  <c r="F716" i="4"/>
  <c r="F717" i="4"/>
  <c r="F718" i="4"/>
  <c r="F719" i="4"/>
  <c r="F712" i="4"/>
  <c r="H713" i="4"/>
  <c r="H714" i="4"/>
  <c r="H715" i="4"/>
  <c r="H716" i="4"/>
  <c r="H717" i="4"/>
  <c r="H718" i="4"/>
  <c r="H719" i="4"/>
  <c r="H720" i="4"/>
  <c r="H712" i="4"/>
  <c r="F681" i="4"/>
  <c r="H681" i="4"/>
  <c r="F682" i="4"/>
  <c r="H682" i="4"/>
  <c r="F683" i="4"/>
  <c r="H683" i="4"/>
  <c r="F684" i="4"/>
  <c r="H684" i="4"/>
  <c r="F685" i="4"/>
  <c r="H685" i="4"/>
  <c r="F686" i="4"/>
  <c r="H686" i="4"/>
  <c r="F687" i="4"/>
  <c r="H687" i="4"/>
  <c r="F688" i="4"/>
  <c r="H688" i="4"/>
  <c r="F680" i="4"/>
  <c r="H680" i="4"/>
  <c r="F758" i="4"/>
  <c r="H758" i="4"/>
  <c r="F759" i="4"/>
  <c r="H759" i="4"/>
  <c r="F757" i="4"/>
  <c r="H757" i="4"/>
  <c r="F756" i="4"/>
  <c r="H756" i="4"/>
  <c r="F755" i="4"/>
  <c r="H755" i="4"/>
  <c r="F754" i="4"/>
  <c r="H754" i="4"/>
  <c r="F753" i="4"/>
  <c r="H753" i="4"/>
  <c r="F752" i="4"/>
  <c r="H752" i="4"/>
  <c r="F751" i="4"/>
  <c r="H751" i="4"/>
  <c r="F750" i="4"/>
  <c r="H750" i="4"/>
  <c r="F749" i="4"/>
  <c r="H749" i="4"/>
  <c r="F748" i="4"/>
  <c r="H748" i="4"/>
  <c r="F747" i="4"/>
  <c r="H747" i="4"/>
  <c r="F746" i="4"/>
  <c r="H746" i="4"/>
  <c r="F745" i="4"/>
  <c r="H745" i="4"/>
  <c r="F744" i="4"/>
  <c r="H744" i="4"/>
  <c r="F649" i="4"/>
  <c r="F650" i="4"/>
  <c r="F651" i="4"/>
  <c r="F652" i="4"/>
  <c r="F653" i="4"/>
  <c r="F654" i="4"/>
  <c r="H625" i="4"/>
  <c r="F593" i="4"/>
  <c r="F594" i="4"/>
  <c r="H654" i="4"/>
  <c r="H653" i="4"/>
  <c r="H652" i="4"/>
  <c r="H651" i="4"/>
  <c r="H650" i="4"/>
  <c r="H649" i="4"/>
  <c r="F648" i="4"/>
  <c r="H648" i="4"/>
  <c r="H624" i="4"/>
  <c r="H623" i="4"/>
  <c r="F622" i="4"/>
  <c r="H622" i="4"/>
  <c r="H621" i="4"/>
  <c r="H620" i="4"/>
  <c r="F619" i="4"/>
  <c r="H619" i="4"/>
  <c r="F618" i="4"/>
  <c r="H618" i="4"/>
  <c r="H593" i="4"/>
  <c r="H594" i="4"/>
  <c r="F592" i="4"/>
  <c r="H592" i="4"/>
  <c r="F591" i="4"/>
  <c r="H591" i="4"/>
  <c r="H590" i="4"/>
  <c r="F589" i="4"/>
  <c r="H589" i="4"/>
  <c r="F588" i="4"/>
  <c r="H588" i="4"/>
  <c r="F562" i="4"/>
  <c r="H562" i="4"/>
  <c r="F561" i="4"/>
  <c r="H561" i="4"/>
  <c r="F560" i="4"/>
  <c r="H560" i="4"/>
  <c r="F559" i="4"/>
  <c r="H559" i="4"/>
  <c r="F558" i="4"/>
  <c r="H558" i="4"/>
  <c r="F532" i="4"/>
  <c r="H532" i="4"/>
  <c r="F531" i="4"/>
  <c r="H531" i="4"/>
  <c r="F530" i="4"/>
  <c r="H530" i="4"/>
  <c r="F529" i="4"/>
  <c r="H529" i="4"/>
  <c r="F528" i="4"/>
  <c r="H528" i="4"/>
  <c r="F508" i="4"/>
  <c r="H508" i="4"/>
  <c r="F507" i="4"/>
  <c r="H507" i="4"/>
  <c r="F506" i="4"/>
  <c r="H506" i="4"/>
  <c r="F505" i="4"/>
  <c r="H505" i="4"/>
  <c r="F504" i="4"/>
  <c r="H504" i="4"/>
  <c r="F503" i="4"/>
  <c r="H503" i="4"/>
  <c r="F502" i="4"/>
  <c r="H502" i="4"/>
  <c r="F501" i="4"/>
  <c r="H501" i="4"/>
  <c r="F500" i="4"/>
  <c r="H500" i="4"/>
  <c r="F499" i="4"/>
  <c r="H499" i="4"/>
  <c r="F474" i="4"/>
  <c r="H481" i="4"/>
  <c r="F480" i="4"/>
  <c r="H480" i="4"/>
  <c r="F479" i="4"/>
  <c r="H479" i="4"/>
  <c r="F478" i="4"/>
  <c r="H478" i="4"/>
  <c r="F477" i="4"/>
  <c r="H477" i="4"/>
  <c r="F476" i="4"/>
  <c r="H476" i="4"/>
  <c r="F475" i="4"/>
  <c r="H475" i="4"/>
  <c r="H474" i="4"/>
  <c r="F473" i="4"/>
  <c r="H473" i="4"/>
  <c r="F472" i="4"/>
  <c r="H472" i="4"/>
  <c r="H454" i="4"/>
  <c r="F453" i="4"/>
  <c r="H453" i="4"/>
  <c r="F452" i="4"/>
  <c r="H452" i="4"/>
  <c r="F451" i="4"/>
  <c r="H451" i="4"/>
  <c r="F450" i="4"/>
  <c r="H450" i="4"/>
  <c r="F449" i="4"/>
  <c r="H449" i="4"/>
  <c r="F448" i="4"/>
  <c r="H448" i="4"/>
  <c r="F447" i="4"/>
  <c r="H447" i="4"/>
  <c r="F446" i="4"/>
  <c r="H446" i="4"/>
  <c r="F445" i="4"/>
  <c r="H445" i="4"/>
  <c r="F426" i="4"/>
  <c r="H426" i="4"/>
  <c r="F425" i="4"/>
  <c r="H425" i="4"/>
  <c r="F424" i="4"/>
  <c r="H424" i="4"/>
  <c r="F423" i="4"/>
  <c r="H423" i="4"/>
  <c r="F422" i="4"/>
  <c r="H422" i="4"/>
  <c r="F421" i="4"/>
  <c r="H421" i="4"/>
  <c r="F420" i="4"/>
  <c r="H420" i="4"/>
  <c r="F419" i="4"/>
  <c r="H419" i="4"/>
  <c r="F418" i="4"/>
  <c r="H418" i="4"/>
  <c r="F392" i="4"/>
  <c r="H392" i="4"/>
  <c r="F393" i="4"/>
  <c r="H393" i="4"/>
  <c r="F394" i="4"/>
  <c r="H394" i="4"/>
  <c r="F395" i="4"/>
  <c r="H395" i="4"/>
  <c r="F396" i="4"/>
  <c r="H396" i="4"/>
  <c r="F397" i="4"/>
  <c r="H397" i="4"/>
  <c r="F398" i="4"/>
  <c r="H398" i="4"/>
  <c r="F399" i="4"/>
  <c r="H399" i="4"/>
  <c r="F400" i="4"/>
  <c r="H400" i="4"/>
  <c r="F401" i="4"/>
  <c r="H401" i="4"/>
  <c r="F402" i="4"/>
  <c r="H402" i="4"/>
  <c r="F403" i="4"/>
  <c r="H403" i="4"/>
  <c r="F404" i="4"/>
  <c r="H404" i="4"/>
  <c r="F391" i="4"/>
  <c r="H391" i="4"/>
  <c r="F377" i="4"/>
  <c r="H377" i="4"/>
  <c r="F376" i="4"/>
  <c r="H376" i="4"/>
  <c r="F375" i="4"/>
  <c r="H375" i="4"/>
  <c r="F374" i="4"/>
  <c r="H374" i="4"/>
  <c r="F365" i="4"/>
  <c r="F366" i="4"/>
  <c r="F367" i="4"/>
  <c r="F368" i="4"/>
  <c r="F369" i="4"/>
  <c r="F370" i="4"/>
  <c r="F371" i="4"/>
  <c r="F372" i="4"/>
  <c r="F373" i="4"/>
  <c r="H373" i="4"/>
  <c r="H372" i="4"/>
  <c r="H371" i="4"/>
  <c r="H370" i="4"/>
  <c r="H369" i="4"/>
  <c r="H368" i="4"/>
  <c r="H367" i="4"/>
  <c r="H366" i="4"/>
  <c r="H365" i="4"/>
  <c r="F364" i="4"/>
  <c r="H364" i="4"/>
  <c r="F339" i="4"/>
  <c r="F340" i="4"/>
  <c r="F341" i="4"/>
  <c r="F342" i="4"/>
  <c r="F343" i="4"/>
  <c r="F344" i="4"/>
  <c r="F345" i="4"/>
  <c r="F346" i="4"/>
  <c r="F347" i="4"/>
  <c r="F338" i="4"/>
  <c r="H339" i="4"/>
  <c r="H340" i="4"/>
  <c r="H341" i="4"/>
  <c r="H342" i="4"/>
  <c r="H343" i="4"/>
  <c r="H344" i="4"/>
  <c r="H345" i="4"/>
  <c r="H346" i="4"/>
  <c r="H347" i="4"/>
  <c r="H338" i="4"/>
  <c r="F324" i="4"/>
  <c r="H324" i="4"/>
  <c r="F323" i="4"/>
  <c r="H323" i="4"/>
  <c r="F322" i="4"/>
  <c r="H322" i="4"/>
  <c r="F321" i="4"/>
  <c r="H321" i="4"/>
  <c r="F320" i="4"/>
  <c r="H320" i="4"/>
  <c r="F319" i="4"/>
  <c r="H319" i="4"/>
  <c r="F318" i="4"/>
  <c r="H318" i="4"/>
  <c r="F317" i="4"/>
  <c r="H317" i="4"/>
  <c r="F316" i="4"/>
  <c r="H316" i="4"/>
  <c r="F315" i="4"/>
  <c r="H315" i="4"/>
  <c r="F314" i="4"/>
  <c r="H314" i="4"/>
  <c r="F313" i="4"/>
  <c r="H313" i="4"/>
  <c r="F312" i="4"/>
  <c r="H312" i="4"/>
  <c r="F290" i="4"/>
  <c r="H290" i="4"/>
  <c r="F291" i="4"/>
  <c r="H291" i="4"/>
  <c r="F292" i="4"/>
  <c r="H292" i="4"/>
  <c r="F293" i="4"/>
  <c r="H293" i="4"/>
  <c r="F294" i="4"/>
  <c r="H294" i="4"/>
  <c r="F289" i="4"/>
  <c r="H289" i="4"/>
  <c r="F268" i="4"/>
  <c r="F269" i="4"/>
  <c r="F270" i="4"/>
  <c r="F271" i="4"/>
  <c r="F272" i="4"/>
  <c r="F267" i="4"/>
  <c r="H268" i="4"/>
  <c r="H269" i="4"/>
  <c r="H270" i="4"/>
  <c r="H271" i="4"/>
  <c r="H272" i="4"/>
  <c r="H267" i="4"/>
  <c r="F246" i="4"/>
  <c r="F247" i="4"/>
  <c r="F248" i="4"/>
  <c r="F249" i="4"/>
  <c r="F250" i="4"/>
  <c r="F251" i="4"/>
  <c r="F245" i="4"/>
  <c r="F225" i="4"/>
  <c r="F226" i="4"/>
  <c r="F227" i="4"/>
  <c r="F228" i="4"/>
  <c r="F229" i="4"/>
  <c r="F230" i="4"/>
  <c r="F231" i="4"/>
  <c r="F232" i="4"/>
  <c r="F233" i="4"/>
  <c r="F234" i="4"/>
  <c r="F235" i="4"/>
  <c r="F224" i="4"/>
  <c r="H246" i="4"/>
  <c r="H247" i="4"/>
  <c r="H248" i="4"/>
  <c r="H249" i="4"/>
  <c r="H250" i="4"/>
  <c r="H251" i="4"/>
  <c r="H245" i="4"/>
  <c r="H225" i="4"/>
  <c r="H226" i="4"/>
  <c r="H227" i="4"/>
  <c r="H228" i="4"/>
  <c r="H229" i="4"/>
  <c r="H230" i="4"/>
  <c r="H231" i="4"/>
  <c r="H232" i="4"/>
  <c r="H233" i="4"/>
  <c r="H234" i="4"/>
  <c r="H235" i="4"/>
  <c r="H224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03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82" i="4"/>
  <c r="F162" i="4"/>
  <c r="H162" i="4"/>
  <c r="F163" i="4"/>
  <c r="H163" i="4"/>
  <c r="F164" i="4"/>
  <c r="H164" i="4"/>
  <c r="F165" i="4"/>
  <c r="H165" i="4"/>
  <c r="F166" i="4"/>
  <c r="H166" i="4"/>
  <c r="F167" i="4"/>
  <c r="H167" i="4"/>
  <c r="F168" i="4"/>
  <c r="H168" i="4"/>
  <c r="F169" i="4"/>
  <c r="H169" i="4"/>
  <c r="F170" i="4"/>
  <c r="H170" i="4"/>
  <c r="F171" i="4"/>
  <c r="H171" i="4"/>
  <c r="F172" i="4"/>
  <c r="H172" i="4"/>
  <c r="F173" i="4"/>
  <c r="H173" i="4"/>
  <c r="F174" i="4"/>
  <c r="H174" i="4"/>
  <c r="F175" i="4"/>
  <c r="H175" i="4"/>
  <c r="F161" i="4"/>
  <c r="H161" i="4"/>
  <c r="F118" i="4"/>
  <c r="H118" i="4"/>
  <c r="F119" i="4"/>
  <c r="H119" i="4"/>
  <c r="F120" i="4"/>
  <c r="H120" i="4"/>
  <c r="F121" i="4"/>
  <c r="H121" i="4"/>
  <c r="F122" i="4"/>
  <c r="H122" i="4"/>
  <c r="F123" i="4"/>
  <c r="H123" i="4"/>
  <c r="F124" i="4"/>
  <c r="H124" i="4"/>
  <c r="F125" i="4"/>
  <c r="H125" i="4"/>
  <c r="F126" i="4"/>
  <c r="H126" i="4"/>
  <c r="F127" i="4"/>
  <c r="H127" i="4"/>
  <c r="F128" i="4"/>
  <c r="H128" i="4"/>
  <c r="F129" i="4"/>
  <c r="H129" i="4"/>
  <c r="F130" i="4"/>
  <c r="H130" i="4"/>
  <c r="F151" i="4"/>
  <c r="F148" i="4"/>
  <c r="F149" i="4"/>
  <c r="F147" i="4"/>
  <c r="F146" i="4"/>
  <c r="F144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F117" i="4"/>
  <c r="H140" i="4"/>
  <c r="H117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96" i="4"/>
  <c r="H79" i="4"/>
  <c r="H78" i="4"/>
  <c r="H77" i="4"/>
  <c r="H76" i="4"/>
  <c r="H75" i="4"/>
  <c r="H55" i="4"/>
  <c r="H56" i="4"/>
  <c r="H57" i="4"/>
  <c r="H58" i="4"/>
  <c r="H59" i="4"/>
  <c r="H39" i="4"/>
  <c r="H40" i="4"/>
  <c r="H41" i="4"/>
  <c r="H42" i="4"/>
  <c r="H43" i="4"/>
  <c r="H44" i="4"/>
  <c r="H45" i="4"/>
  <c r="H46" i="4"/>
  <c r="H47" i="4"/>
  <c r="H48" i="4"/>
  <c r="H49" i="4"/>
  <c r="H38" i="4"/>
  <c r="F22" i="4"/>
  <c r="H22" i="4"/>
  <c r="F23" i="4"/>
  <c r="H23" i="4"/>
  <c r="F24" i="4"/>
  <c r="H24" i="4"/>
  <c r="F25" i="4"/>
  <c r="H25" i="4"/>
  <c r="F26" i="4"/>
  <c r="H26" i="4"/>
  <c r="F27" i="4"/>
  <c r="H27" i="4"/>
  <c r="F28" i="4"/>
  <c r="H28" i="4"/>
  <c r="F29" i="4"/>
  <c r="H29" i="4"/>
  <c r="F30" i="4"/>
  <c r="H30" i="4"/>
  <c r="F31" i="4"/>
  <c r="H31" i="4"/>
  <c r="F32" i="4"/>
  <c r="H32" i="4"/>
  <c r="H33" i="4"/>
  <c r="F21" i="4"/>
  <c r="H21" i="4"/>
  <c r="F16" i="4"/>
  <c r="H16" i="4"/>
  <c r="F4" i="4"/>
  <c r="H4" i="4"/>
  <c r="F15" i="4"/>
  <c r="H15" i="4"/>
  <c r="F14" i="4"/>
  <c r="H14" i="4"/>
  <c r="F13" i="4"/>
  <c r="H13" i="4"/>
  <c r="F12" i="4"/>
  <c r="H12" i="4"/>
  <c r="F11" i="4"/>
  <c r="H11" i="4"/>
  <c r="F10" i="4"/>
  <c r="H10" i="4"/>
  <c r="F9" i="4"/>
  <c r="H9" i="4"/>
  <c r="F8" i="4"/>
  <c r="H8" i="4"/>
  <c r="F7" i="4"/>
  <c r="H7" i="4"/>
  <c r="F6" i="4"/>
  <c r="H6" i="4"/>
  <c r="F5" i="4"/>
  <c r="H5" i="4"/>
</calcChain>
</file>

<file path=xl/sharedStrings.xml><?xml version="1.0" encoding="utf-8"?>
<sst xmlns="http://schemas.openxmlformats.org/spreadsheetml/2006/main" count="3358" uniqueCount="445">
  <si>
    <t>ord.arrivo</t>
  </si>
  <si>
    <t>equipaggio</t>
  </si>
  <si>
    <t>punti</t>
  </si>
  <si>
    <t>1°</t>
  </si>
  <si>
    <t>2°</t>
  </si>
  <si>
    <t>3°</t>
  </si>
  <si>
    <t>4°</t>
  </si>
  <si>
    <t>mercoledì</t>
  </si>
  <si>
    <t xml:space="preserve">data </t>
  </si>
  <si>
    <t>media bar/pr</t>
  </si>
  <si>
    <t>n° progressivo prove</t>
  </si>
  <si>
    <t>tot.barche</t>
  </si>
  <si>
    <t>n° barche singola prova</t>
  </si>
  <si>
    <t>class.</t>
  </si>
  <si>
    <t xml:space="preserve">               nome  barca</t>
  </si>
  <si>
    <t>timoniere</t>
  </si>
  <si>
    <t>Arwen</t>
  </si>
  <si>
    <t>Ariel</t>
  </si>
  <si>
    <t>Emerita</t>
  </si>
  <si>
    <t>Dasy</t>
  </si>
  <si>
    <t>Teresa</t>
  </si>
  <si>
    <t>Vittoria</t>
  </si>
  <si>
    <t>Clara</t>
  </si>
  <si>
    <t>GIACCAGLIA SERGIO</t>
  </si>
  <si>
    <t>ROSSI FLAVIO</t>
  </si>
  <si>
    <t>DEI ROSSI MARCO</t>
  </si>
  <si>
    <t>class.prec.</t>
  </si>
  <si>
    <t>Oki doki</t>
  </si>
  <si>
    <t/>
  </si>
  <si>
    <t>GIRAUDO FLORIANA</t>
  </si>
  <si>
    <t>14°</t>
  </si>
  <si>
    <t>15°</t>
  </si>
  <si>
    <t>16°</t>
  </si>
  <si>
    <t>17°</t>
  </si>
  <si>
    <t>CATTAROZZI LUCA</t>
  </si>
  <si>
    <t>18°</t>
  </si>
  <si>
    <t>Kiwi</t>
  </si>
  <si>
    <t>19°</t>
  </si>
  <si>
    <t>20°</t>
  </si>
  <si>
    <t>ROSPOCHER MAURO</t>
  </si>
  <si>
    <t>Naike</t>
  </si>
  <si>
    <t>DNF</t>
  </si>
  <si>
    <t>21°</t>
  </si>
  <si>
    <t>22°</t>
  </si>
  <si>
    <t>23°</t>
  </si>
  <si>
    <t>24°</t>
  </si>
  <si>
    <t>25°</t>
  </si>
  <si>
    <t>26°</t>
  </si>
  <si>
    <t>27°</t>
  </si>
  <si>
    <t>ord.arr</t>
  </si>
  <si>
    <t>EXTRA</t>
  </si>
  <si>
    <t>totalez</t>
  </si>
  <si>
    <t>parziale</t>
  </si>
  <si>
    <t>point</t>
  </si>
  <si>
    <t>preced</t>
  </si>
  <si>
    <t>classif</t>
  </si>
  <si>
    <t>prova 3</t>
  </si>
  <si>
    <t>prova 2</t>
  </si>
  <si>
    <t>prova 1</t>
  </si>
  <si>
    <t>piazzamenti</t>
  </si>
  <si>
    <t>posizioni</t>
  </si>
  <si>
    <t>29°</t>
  </si>
  <si>
    <t>PISETTA MARCO</t>
  </si>
  <si>
    <t>30°</t>
  </si>
  <si>
    <t>31°</t>
  </si>
  <si>
    <t>32°</t>
  </si>
  <si>
    <t>DEMATTE' CLAUDIA</t>
  </si>
  <si>
    <t>KASWALDER ERINA</t>
  </si>
  <si>
    <t>CLASSIFICA    TIMONIERI   FANCUP  2016</t>
  </si>
  <si>
    <t>CLASSIFICA TIMONERI FANCUP  2016</t>
  </si>
  <si>
    <t xml:space="preserve">Futura </t>
  </si>
  <si>
    <t xml:space="preserve">  CLASSIFICA    FANCUP  2016   PRODIERI    </t>
  </si>
  <si>
    <t>CLASSIFICA 16</t>
  </si>
  <si>
    <t>Tangambili</t>
  </si>
  <si>
    <t xml:space="preserve">DEMATTE' GIULIANO-DEMATTE' CLAUDIA </t>
  </si>
  <si>
    <t>DEI ROSSI MARCO-CATTAROZZI LUCAI</t>
  </si>
  <si>
    <t>NICCOLI MARCO-NICCOLI FRANCESCO</t>
  </si>
  <si>
    <t>EMER ROBERTO-BENSA MARGHERITA</t>
  </si>
  <si>
    <t>UBER DARIO-RIGOTTI WALTER</t>
  </si>
  <si>
    <t>HOERTERICH HERBERT-GIACCAGLIA SERGIO</t>
  </si>
  <si>
    <t>PISETTA PAOLO-PARTACINI-PAOLA</t>
  </si>
  <si>
    <t>ZUANELLI SILVANO-GIRAUDO FLORIANA</t>
  </si>
  <si>
    <t>BERNARDIS GABRIELE-CASAGRANDA FILIPPO</t>
  </si>
  <si>
    <t>CASARINI ROBERTO-ROSSI FLAVIO</t>
  </si>
  <si>
    <t>DE BERNARDIS ROBERTO-BOLOGNINI ROBERTO</t>
  </si>
  <si>
    <t>CATTONI ROLDANO-ROSPOCHER MAURO</t>
  </si>
  <si>
    <t>PISETTA STEFANO-CASTELLI ADRIANO</t>
  </si>
  <si>
    <t xml:space="preserve">    TRIDENTE  15 MAGGIO  1^  PROVA    13  BARCHE</t>
  </si>
  <si>
    <t xml:space="preserve">   TRIDENTE  15  MAGGIO    2^  PROVA   12  BARCHE</t>
  </si>
  <si>
    <t xml:space="preserve">    TRIDENTE  15  MAGGIO   3^  PROVA   12  BARCHE</t>
  </si>
  <si>
    <t>DEMATTE' GIULIANO</t>
  </si>
  <si>
    <t>EMER ROBERTO</t>
  </si>
  <si>
    <t>UBER DARIO</t>
  </si>
  <si>
    <t>PISETTA PAOLO</t>
  </si>
  <si>
    <t>ZUANELLI  SILVANO</t>
  </si>
  <si>
    <t>MARANER ILARIA</t>
  </si>
  <si>
    <t>RINAUDO ANGELO</t>
  </si>
  <si>
    <t>HÖRTERICH HERBERT</t>
  </si>
  <si>
    <t xml:space="preserve">PISETTA STEFANO </t>
  </si>
  <si>
    <t>DE BERNARDIS ROBERTO</t>
  </si>
  <si>
    <t>CASARINI ROBERTO</t>
  </si>
  <si>
    <t>CATTONI ROLDANO</t>
  </si>
  <si>
    <t>NICCOLI MARCO</t>
  </si>
  <si>
    <t>prova 4</t>
  </si>
  <si>
    <t xml:space="preserve">   MERCOLEDI    18   MAGGIO   1^  PROVA   5  BARCHE</t>
  </si>
  <si>
    <t>RINAUDO ANGELO-KASWALDER ERINA</t>
  </si>
  <si>
    <t>MARANER ILARIA-PISETTA MARCO</t>
  </si>
  <si>
    <t>ROSSI FLAVIO-RICCI LEONARDO</t>
  </si>
  <si>
    <t xml:space="preserve">   MERCOLEDI    18   MAGGIO   2^  PROVA   5  BARCHE</t>
  </si>
  <si>
    <t>prova 5</t>
  </si>
  <si>
    <t>TRIDENTE</t>
  </si>
  <si>
    <t>GERMAN OPEN</t>
  </si>
  <si>
    <t>BERNARDIS GABRIELE</t>
  </si>
  <si>
    <t>11/5</t>
  </si>
  <si>
    <t>CASAGRANDA FILIPPO</t>
  </si>
  <si>
    <t>RIGOTTI WALTER</t>
  </si>
  <si>
    <t>PARTACINI PAOLA</t>
  </si>
  <si>
    <t>BENSA MARGHERITA</t>
  </si>
  <si>
    <t>NICCOLI FRANCESCO</t>
  </si>
  <si>
    <t>RICCI LEONARDO</t>
  </si>
  <si>
    <t>CASTELLI  ADRIANO</t>
  </si>
  <si>
    <t>BOLOGNINI ROBERTO</t>
  </si>
  <si>
    <t xml:space="preserve">   GERMAN OPEN    20   MAGGIO   1^  PROVA   15  BARCHE</t>
  </si>
  <si>
    <t>prova 6</t>
  </si>
  <si>
    <t>MARANER ILARIA-OSTI LIVIANA</t>
  </si>
  <si>
    <t>BARI ANTONIO-FRANZINI LEONARDO</t>
  </si>
  <si>
    <t>UBER DARIO-ROSSI EMILIANO</t>
  </si>
  <si>
    <t>PISETTA PAOLO-CATTAROZZI LUCA</t>
  </si>
  <si>
    <t>DEMATTE GIULIANO-DEI ROSSI MARCO</t>
  </si>
  <si>
    <t xml:space="preserve">   GERMAN OPEN    20   MAGGIO   2^  PROVA   14  BARCHE</t>
  </si>
  <si>
    <t>prova 7</t>
  </si>
  <si>
    <t xml:space="preserve">DEMATTE' GIULIANO-DEI ROSSI MARCO </t>
  </si>
  <si>
    <t>UBER DARIO-R0SSI EMILIANO</t>
  </si>
  <si>
    <t xml:space="preserve">   GERMAN OPEN    21   MAGGIO   3^  PROVA   15  BARCHE</t>
  </si>
  <si>
    <t>prova 8</t>
  </si>
  <si>
    <t xml:space="preserve">   GERMAN OPEN    21   MAGGIO   4^  PROVA   15  BARCHE</t>
  </si>
  <si>
    <t>prova 9</t>
  </si>
  <si>
    <t>prova 10</t>
  </si>
  <si>
    <t xml:space="preserve">   GERMAN OPEN    22   MAGGIO   5^  PROVA   13  BARCHE</t>
  </si>
  <si>
    <t xml:space="preserve">   GERMAN OPEN    22   MAGGIO   6^  PROVA   13  BARCHE</t>
  </si>
  <si>
    <t xml:space="preserve">   GERMAN OPEN    22   MAGGIO   7^  PROVA   12  BARCHE</t>
  </si>
  <si>
    <t>prova 11</t>
  </si>
  <si>
    <t>GEIER THOMAS-RUELE THOMAS</t>
  </si>
  <si>
    <t>ROSSI FLAVIO-BENSA MARGHERITA</t>
  </si>
  <si>
    <t>DEMATTE GIULIANO-PALLAORO ALESSANDRO</t>
  </si>
  <si>
    <t>EMER ROBERTO-BEZZECCHERI ANNA</t>
  </si>
  <si>
    <t>prova 12</t>
  </si>
  <si>
    <t>prova 13</t>
  </si>
  <si>
    <t>prova 14</t>
  </si>
  <si>
    <t>prova 15</t>
  </si>
  <si>
    <t>BARI ANTONIO</t>
  </si>
  <si>
    <t>Ernesto</t>
  </si>
  <si>
    <t>GEIER THOMAS</t>
  </si>
  <si>
    <t>Fantomas</t>
  </si>
  <si>
    <t>Kiwi 2</t>
  </si>
  <si>
    <t xml:space="preserve">   MERCOLEDI    16   GIUGNO   1^  PROVA  13  BARCHE</t>
  </si>
  <si>
    <t>prova 16</t>
  </si>
  <si>
    <t>MOTTA ALESSANDRO-RANGONI ROBERTO</t>
  </si>
  <si>
    <t>DE SANTA AZELIO-DALLASERRA IVANO</t>
  </si>
  <si>
    <t>RIGOTTI WALTER-CASTELLI ADRIANO</t>
  </si>
  <si>
    <t>UBER DARIO-UBER ARIANNA</t>
  </si>
  <si>
    <t>MARANER ILARIA-STACCHINI FABIO</t>
  </si>
  <si>
    <t>ZUANELLI SILVANO-BELLATO JACOPO</t>
  </si>
  <si>
    <t>ZUANELLI SILVANO</t>
  </si>
  <si>
    <t>MOTTA</t>
  </si>
  <si>
    <t>DE SANTA</t>
  </si>
  <si>
    <t>RIGOTTI</t>
  </si>
  <si>
    <t>PISETTA STEFANO</t>
  </si>
  <si>
    <t>DEI ROSSI MARCOI</t>
  </si>
  <si>
    <t>HOERTERICH HERBERT-</t>
  </si>
  <si>
    <t xml:space="preserve">   MERCOLEDI    16   GIUGNO   2^  PROVA  10 BARCHE</t>
  </si>
  <si>
    <t>prova 17</t>
  </si>
  <si>
    <t>DE SANTA AZELIO</t>
  </si>
  <si>
    <t>22/5</t>
  </si>
  <si>
    <t>20/5</t>
  </si>
  <si>
    <t>21/5</t>
  </si>
  <si>
    <t>15/6</t>
  </si>
  <si>
    <t>25/5</t>
  </si>
  <si>
    <t>Bube</t>
  </si>
  <si>
    <t>Velicagrigia</t>
  </si>
  <si>
    <t>Saetta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</si>
  <si>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</si>
  <si>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</si>
  <si>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</si>
  <si>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</si>
  <si>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</si>
  <si>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</si>
  <si>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</si>
  <si>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</si>
  <si>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</si>
  <si>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MOTTA ALESSANDRO</t>
  </si>
  <si>
    <t xml:space="preserve">   MERCOLEDI    25   MAGGIO   1^  PROVA   7  BARCHE</t>
  </si>
  <si>
    <t xml:space="preserve">   MERCOLEDI    25   MAGGIO   2^  PROVA   6  BARCHE</t>
  </si>
  <si>
    <t xml:space="preserve">   MERCOLEDI    25   MAGGIO   3^  PROVA   6  BARCHE</t>
  </si>
  <si>
    <t xml:space="preserve">   MERCOLEDI    22   GIUGNO   1^  PROVA  14 BARCHE</t>
  </si>
  <si>
    <t>prova 18</t>
  </si>
  <si>
    <t>MARANER ILARIA-ROSSINI DAVIDE</t>
  </si>
  <si>
    <t>NICOLODI IVANO-FRONTI ANDREA</t>
  </si>
  <si>
    <t>PISETTA STEFANO-PEDROTTI CRISTINA</t>
  </si>
  <si>
    <t>NICOLODI IVANO</t>
  </si>
  <si>
    <t xml:space="preserve">   MERCOLEDI    22   GIUGNO   2^  PROVA  14 BARCHE</t>
  </si>
  <si>
    <t>prova 19</t>
  </si>
  <si>
    <t>CLASSIFICA 2016</t>
  </si>
  <si>
    <t xml:space="preserve">   MERCOLEDI    22   GIUGNO   3^  PROVA  9 BARCHE</t>
  </si>
  <si>
    <t>prova 20</t>
  </si>
  <si>
    <t>22/6</t>
  </si>
  <si>
    <t xml:space="preserve">   MERCOLEDI    29   GIUGNO  1^  PROVA  10 BARCHE</t>
  </si>
  <si>
    <t>prova 21</t>
  </si>
  <si>
    <t>PISETTA MARCO-GIRAUDO FLORIANA</t>
  </si>
  <si>
    <t>UBER DARIO-PISETTA MARINA</t>
  </si>
  <si>
    <t>PISETTA PAOLO-PARTACINI PAOLA</t>
  </si>
  <si>
    <t xml:space="preserve">   MERCOLEDI    29   GIUGNO  2^  PROVA  10 BARCHE</t>
  </si>
  <si>
    <t>prova 22</t>
  </si>
  <si>
    <t>29/6</t>
  </si>
  <si>
    <t xml:space="preserve">   MERCOLEDI    7   LUGLIO  1^  PROVA  10 BARCHE</t>
  </si>
  <si>
    <t>prova 23</t>
  </si>
  <si>
    <t>CESTARI CLAUDIO-NOCELLA MARIANNA</t>
  </si>
  <si>
    <t>CESTARI CLAUDIO</t>
  </si>
  <si>
    <t>Oracol</t>
  </si>
  <si>
    <t>Colibrì</t>
  </si>
  <si>
    <t>Mascalzone Trentino</t>
  </si>
  <si>
    <t>Non pervenuto</t>
  </si>
  <si>
    <t>FRANZINI LEONARDO</t>
  </si>
  <si>
    <t>OSTI LIVIANA</t>
  </si>
  <si>
    <t>ROSSI EMILIANO</t>
  </si>
  <si>
    <t>7/7</t>
  </si>
  <si>
    <t xml:space="preserve">PISETTA MARINA </t>
  </si>
  <si>
    <t>VERGOT ANDREAS</t>
  </si>
  <si>
    <t>RUELE THOMAS</t>
  </si>
  <si>
    <t>BEZZECCHERI ANNA</t>
  </si>
  <si>
    <t>FRONTI ANDREA</t>
  </si>
  <si>
    <t xml:space="preserve">   MERCOLEDI    13   LUGLIO  1^  PROVA  5 BARCHE</t>
  </si>
  <si>
    <t>prova 24</t>
  </si>
  <si>
    <t>DEMATTE' GIULIANO-VERGOT ANDREAS</t>
  </si>
  <si>
    <t>DALLASERRA IVANO-DE SANTA AZELIO</t>
  </si>
  <si>
    <t>DALLASERRA IVANO</t>
  </si>
  <si>
    <t xml:space="preserve">   MERCOLEDI    13   LUGLIO    2^  PROVA  5 BARCHE</t>
  </si>
  <si>
    <t>prova 25</t>
  </si>
  <si>
    <t>13/7</t>
  </si>
  <si>
    <t>STACCHINI FABIO</t>
  </si>
  <si>
    <t>PALLAORO ALESSANDRO</t>
  </si>
  <si>
    <t>UBER ARIANNA</t>
  </si>
  <si>
    <t>RANGONI FRANCO</t>
  </si>
  <si>
    <t>BELLATO JACOPO</t>
  </si>
  <si>
    <t>ROSSINI DAVIDE</t>
  </si>
  <si>
    <t>PEDROTTI CRISTINA</t>
  </si>
  <si>
    <t>NOCELLA MARIANNA</t>
  </si>
  <si>
    <t xml:space="preserve">   MERCOLEDI    20   LUGLIO    1^  PROVA   7  BARCHE</t>
  </si>
  <si>
    <t>prova 26</t>
  </si>
  <si>
    <t>DEMATTE' GIULIANO-DEI ROSSI MARCO</t>
  </si>
  <si>
    <t>DE SANTA AZELIO -DALLASERRA IVANO</t>
  </si>
  <si>
    <t>GHIRARDONI PAOLO-GHIRARDONI DAMIANO</t>
  </si>
  <si>
    <t>GHIRARDONI  PAOLO</t>
  </si>
  <si>
    <t xml:space="preserve">   MERCOLEDI    20   LUGLIO    2^  PROVA   8  BARCHE</t>
  </si>
  <si>
    <t xml:space="preserve">   MERCOLEDI    20   LUGLIO    3^  PROVA   7  BARCHE</t>
  </si>
  <si>
    <t>prova 27</t>
  </si>
  <si>
    <t>prova 28</t>
  </si>
  <si>
    <t>GHIRARDONI PAOLO</t>
  </si>
  <si>
    <t>Starlight</t>
  </si>
  <si>
    <t>20/7</t>
  </si>
  <si>
    <t>GHIRARDONI DAMIANO</t>
  </si>
  <si>
    <t>28°</t>
  </si>
  <si>
    <t xml:space="preserve">   MERCOLEDI    3    AGOSTO     1^  PROVA   16  BARCHE</t>
  </si>
  <si>
    <t>MARANER ILARIA-UBER ARIANNA</t>
  </si>
  <si>
    <t>BERNARDIS GABRIELE-PIFFER MADDALENA</t>
  </si>
  <si>
    <t>BARI ALESSANDRO-FRANZINI LEONARDO</t>
  </si>
  <si>
    <t>DE SANTA AZELIO-BURLON GIANLUCA</t>
  </si>
  <si>
    <t>UBER DARIO-BENSA MARGHERITA</t>
  </si>
  <si>
    <t>BORTOLOTTI VITTORRIO-CAMPOS GASPAR</t>
  </si>
  <si>
    <t xml:space="preserve">   MERCOLEDI    3    AGOSTO     2^  PROVA   16  BARCHE</t>
  </si>
  <si>
    <t>BORTOLOTTI VITTORIO-CAMPOS GASPAR</t>
  </si>
  <si>
    <t>BENSA MARGHERITA-UBER DARIO</t>
  </si>
  <si>
    <t>BARI ALESSANDRO</t>
  </si>
  <si>
    <t>BORTOLOTTI VITTORIO</t>
  </si>
  <si>
    <t xml:space="preserve">   MERCOLEDI    3    AGOSTO     3^  PROVA   14  BARCHE</t>
  </si>
  <si>
    <t>prova 31</t>
  </si>
  <si>
    <t>D'ORAZIO GIUSEPPE</t>
  </si>
  <si>
    <t>D'ORAZIO GIUSEPPE-D'ORAZIO MOGLIE</t>
  </si>
  <si>
    <t xml:space="preserve">D'ORAZIO GIUSEPPE-D'ORAZIO MOGLIE </t>
  </si>
  <si>
    <t>Araguaney</t>
  </si>
  <si>
    <t>3/8</t>
  </si>
  <si>
    <t>PIFFER MADDALENA</t>
  </si>
  <si>
    <t>33°</t>
  </si>
  <si>
    <t>34°</t>
  </si>
  <si>
    <t>35°</t>
  </si>
  <si>
    <t>D'ORAZIO MOGLIE</t>
  </si>
  <si>
    <t>BURLON GIANLUCA</t>
  </si>
  <si>
    <t>CAMPOS GASPAR</t>
  </si>
  <si>
    <t>SABATO 30 LUGLIO MASTER OPEN MOLVENO  1^ PROVA    100  BARCHE</t>
  </si>
  <si>
    <t>PROVA  29</t>
  </si>
  <si>
    <t xml:space="preserve">1. BARI ANTONIO-LAMBERTENGHI PAOLO </t>
  </si>
  <si>
    <t>2. ZUANELLI SILVANO-GIRAUDO FLORIANA</t>
  </si>
  <si>
    <t>3. PISETTA PAOLO-PARTACINI PAOLA</t>
  </si>
  <si>
    <t>4. DEMATTE GIULIANO-DEI ROSSI MARCO</t>
  </si>
  <si>
    <t>5. EMER ROBERTO-BENSA MARGHERITA</t>
  </si>
  <si>
    <t>6. UBER DARIO-PISETTA MARINA</t>
  </si>
  <si>
    <t>7. CATTAROZZI LUCA-BURLON GIANLUCA</t>
  </si>
  <si>
    <t>8. MARANER ILARIA-OSTI LIVIANA</t>
  </si>
  <si>
    <t>9. NICCOLI MARCO-NICCOLI FRANCESCO</t>
  </si>
  <si>
    <t xml:space="preserve">1.  BARI ANTONIO-LAMBERTENGHI PAOLO </t>
  </si>
  <si>
    <t>3. DEMATTE GIULIANO-DEI ROSSI MARCO</t>
  </si>
  <si>
    <t>4. EMER ROBERTO-BENSA MARGHERITA</t>
  </si>
  <si>
    <t>5. PISETTA PAOLO-PARTACINI PAOLA</t>
  </si>
  <si>
    <t>6. NICCOLI MARCO-NICCOLI FRANCESCO</t>
  </si>
  <si>
    <t>7. UBER DARIO-PISETTA MARINA</t>
  </si>
  <si>
    <t>8. CATTAROZZI LUCA-BURLON GIANLUCA</t>
  </si>
  <si>
    <t>9. MARANER ILARIA-OSTI LIVIANA</t>
  </si>
  <si>
    <t>SABATO 30 LUGLIO MASTER OPEN MOLVENO  2^ PROVA    9  BARCHE</t>
  </si>
  <si>
    <t>PROVA  30</t>
  </si>
  <si>
    <t>30/8</t>
  </si>
  <si>
    <t>MOLVENO</t>
  </si>
  <si>
    <t>CATTAR0ZZI LUCA</t>
  </si>
  <si>
    <t>prova 32</t>
  </si>
  <si>
    <t>prova 33</t>
  </si>
  <si>
    <t>prova 34</t>
  </si>
  <si>
    <t>prova 35</t>
  </si>
  <si>
    <t>GEIER THOMAS-GEIER MAX</t>
  </si>
  <si>
    <t>BENSA BRUNO-BENSA MARGHERITA</t>
  </si>
  <si>
    <t xml:space="preserve">BORTOLOTTI VITTORIO-RINAUDO ANGELO </t>
  </si>
  <si>
    <t>PARTACINI PAOLA-PISETTA PAOLO</t>
  </si>
  <si>
    <t>DEMATTE' GIULIANO-GALIZIA MATTEO</t>
  </si>
  <si>
    <t>DEI ROSSI MARCO-CATTAROZZI LUCA</t>
  </si>
  <si>
    <t xml:space="preserve">   MERCOLEDI   10    AGOSTO     1^  PROVA   12  BARCHE</t>
  </si>
  <si>
    <t xml:space="preserve">   MERCOLEDI   10    AGOSTO    2^  PROVA  12  BARCHE</t>
  </si>
  <si>
    <t>BENSA BRUNO</t>
  </si>
  <si>
    <t>prova 36</t>
  </si>
  <si>
    <t>MARTINI ROBERTO</t>
  </si>
  <si>
    <t>MOTTA ALESSANDRO-</t>
  </si>
  <si>
    <t>PROTO BRUNO-CORCIONE CRISTINA</t>
  </si>
  <si>
    <t>BARUCHELLI FRANCESCO-BARUCHELLI MARCO</t>
  </si>
  <si>
    <t>SORARUFF MICHELE-ARAMINI AMNERIS</t>
  </si>
  <si>
    <r>
      <t xml:space="preserve">   LUNEDI   15    AGOSTO    </t>
    </r>
    <r>
      <rPr>
        <b/>
        <sz val="18"/>
        <rFont val="Arial"/>
      </rPr>
      <t>LAGOLONGA</t>
    </r>
    <r>
      <rPr>
        <b/>
        <sz val="12"/>
        <rFont val="Arial"/>
        <family val="2"/>
      </rPr>
      <t xml:space="preserve">  1^  PROVA  16  BARCHE</t>
    </r>
  </si>
  <si>
    <t>PROTO BRUNO</t>
  </si>
  <si>
    <t>BARUCHELLI FRANCESCO</t>
  </si>
  <si>
    <t>SORARUFF MICHELE</t>
  </si>
  <si>
    <t>10/8</t>
  </si>
  <si>
    <t>15/8</t>
  </si>
  <si>
    <t>La Rossa</t>
  </si>
  <si>
    <t>Cri Cri</t>
  </si>
  <si>
    <t>No party</t>
  </si>
  <si>
    <t>Oki Doki</t>
  </si>
  <si>
    <t>LAGOLONGA</t>
  </si>
  <si>
    <t>LAMBERTENGHI PAOLO</t>
  </si>
  <si>
    <t>36°</t>
  </si>
  <si>
    <t>GALIZIA MATTEO</t>
  </si>
  <si>
    <t>GEIER MAX</t>
  </si>
  <si>
    <t>37°</t>
  </si>
  <si>
    <t>39°</t>
  </si>
  <si>
    <t>MARTINI AMICO</t>
  </si>
  <si>
    <t>MOTTA AMICO 2</t>
  </si>
  <si>
    <t>CORCIONE CRISTINA</t>
  </si>
  <si>
    <t>BARUCHELLI MARCO</t>
  </si>
  <si>
    <t>ARAMINI AMNERIS</t>
  </si>
  <si>
    <t>40°</t>
  </si>
  <si>
    <t xml:space="preserve">   MERCOLEDI   17    AGOSTO  1^  PROVA  10  BARCHE</t>
  </si>
  <si>
    <t>prova 37</t>
  </si>
  <si>
    <t>ZUANELLI SILVANO-BENSA MARGHERITA</t>
  </si>
  <si>
    <t>CASARINI ROBERTO-ZANELLA EROS</t>
  </si>
  <si>
    <t>PISETTA STEFANO-CESTARI CLAUDIO</t>
  </si>
  <si>
    <t>MOTTA ALESSANDRO-RANGONI FRANCO</t>
  </si>
  <si>
    <t>OLIVIERI ROGER-CROCCHIA FLAVIA</t>
  </si>
  <si>
    <t>DEI ROSSI MARCO-DALLASERRA IVANO</t>
  </si>
  <si>
    <t>OLIVIERI ROGER</t>
  </si>
  <si>
    <t xml:space="preserve">   MERCOLEDI   17    AGOSTO  2^  PROVA  10  BARCHE</t>
  </si>
  <si>
    <t>prova 38</t>
  </si>
  <si>
    <t>DALLASERRA IVANO-DEI ROSSI MARCO</t>
  </si>
  <si>
    <t>SORARUF MICHELE</t>
  </si>
  <si>
    <t>17.8</t>
  </si>
  <si>
    <t>CROCCHIA FLAVIA</t>
  </si>
  <si>
    <t>ZANELLA EROS</t>
  </si>
  <si>
    <t>41°</t>
  </si>
  <si>
    <t>42°</t>
  </si>
  <si>
    <t xml:space="preserve">   MERCOLEDI   24    AGOSTO  1^  PROVA  13  BARCHE</t>
  </si>
  <si>
    <t>prova 39</t>
  </si>
  <si>
    <t>DE SANTA AZELIO-DEI ROSSI MARCO</t>
  </si>
  <si>
    <t>MOTTA ALESSANDRO-SLOMP ANDREA</t>
  </si>
  <si>
    <t>MARANER ILARIA-BENSA MARGHERITA</t>
  </si>
  <si>
    <t>HOERTERICH HERBERT-STEINER ALEXANDER</t>
  </si>
  <si>
    <t>LIBARDI DAVIDE-BILIC DEJAN</t>
  </si>
  <si>
    <t>LIBARDI DAVIDE</t>
  </si>
  <si>
    <t xml:space="preserve">   MERCOLEDI   24    AGOSTO 2^  PROVA  16  BARCHE</t>
  </si>
  <si>
    <t>CATTONI ROLDANO-PISETTA MARINA</t>
  </si>
  <si>
    <t>prova 40</t>
  </si>
  <si>
    <t>Chow Chow</t>
  </si>
  <si>
    <t>24/8</t>
  </si>
  <si>
    <t>17/8</t>
  </si>
  <si>
    <t>24.8</t>
  </si>
  <si>
    <t>STEINER ALEXANDER</t>
  </si>
  <si>
    <t>43°</t>
  </si>
  <si>
    <t>BILIC  DEJAN</t>
  </si>
  <si>
    <t>44°</t>
  </si>
  <si>
    <t xml:space="preserve">   MERCOLEDI   31    AGOSTO   1^  PROVA  12  BARCHE</t>
  </si>
  <si>
    <t>prova 41</t>
  </si>
  <si>
    <t>LIBARDI DAVIDE-MARANER ILARIA</t>
  </si>
  <si>
    <t>EMER ROBERTO-DECARLI LUISA</t>
  </si>
  <si>
    <t>CATTONI ROLDANO-BENSA MARGHERITA</t>
  </si>
  <si>
    <t>MOTTA ALESSANDRO-SRANGONI FRANCO</t>
  </si>
  <si>
    <t>ROSSI FLAVIO-AMADORI TOMMASO</t>
  </si>
  <si>
    <t xml:space="preserve">   MERCOLEDI   31    AGOSTO   2^  PROVA  12  BARCHE</t>
  </si>
  <si>
    <t>prova 42</t>
  </si>
  <si>
    <t>prova 43</t>
  </si>
  <si>
    <t xml:space="preserve">   MERCOLEDI   31    AGOSTO   3^  PROVA  10  BARCHE</t>
  </si>
  <si>
    <t>31/8</t>
  </si>
  <si>
    <t>AMADORI TOMMASO</t>
  </si>
  <si>
    <t>45°</t>
  </si>
  <si>
    <t>DECARLI LUISA</t>
  </si>
  <si>
    <t>SLOMP ANDREA</t>
  </si>
  <si>
    <t xml:space="preserve">   MERCOLEDI   14    SETTEMBRE   1^  PROVA  15  BARCHE</t>
  </si>
  <si>
    <t>prova 44</t>
  </si>
  <si>
    <t>DE SANTA AZELIO-RICCI UMBERTO</t>
  </si>
  <si>
    <t>DEI ROSSI MARCO-ROSSI EMILIANO</t>
  </si>
  <si>
    <t>14/9</t>
  </si>
  <si>
    <t xml:space="preserve">REALIS </t>
  </si>
  <si>
    <t>RICCI UMBERTO</t>
  </si>
  <si>
    <t>46°</t>
  </si>
  <si>
    <t>11</t>
  </si>
  <si>
    <t>14</t>
  </si>
  <si>
    <t>elaborazione dati Vittorio Bortolotti&amp;Angelo Rinaudo</t>
  </si>
  <si>
    <t>REALIS -ARNOLDI LORENZO</t>
  </si>
  <si>
    <t>REALIS</t>
  </si>
  <si>
    <t>ARNOLDI LORENZO</t>
  </si>
  <si>
    <t xml:space="preserve">   MERCOLEDI   21    SETTEMBRE   1^  PROVA  9  BARCHE</t>
  </si>
  <si>
    <t>prova 45</t>
  </si>
  <si>
    <t>DEMATTE' GIULIANO-RANGONI FRANCO</t>
  </si>
  <si>
    <t>EMER ROBERTOCASTELLI ADRIANO</t>
  </si>
  <si>
    <t>PISETTA STEFANO-PISETTA PAOLO</t>
  </si>
  <si>
    <t xml:space="preserve">   MERCOLEDI   21    SETTEMBRE   2^  PROVA  10  BARCHE</t>
  </si>
  <si>
    <t>21/9</t>
  </si>
  <si>
    <t xml:space="preserve">   MERCOLEDI   28    SETTEMBRE   1^  PROVA  10  BARCHE</t>
  </si>
  <si>
    <t>prova 46</t>
  </si>
  <si>
    <t>BORTOLOTTI VITTORIO-RANGONI FRANCO</t>
  </si>
  <si>
    <t>PISETTA PAOLO-PISETTA STEFANO</t>
  </si>
  <si>
    <t>prova 47</t>
  </si>
  <si>
    <t xml:space="preserve">   MERCOLEDI   28    SETTEMBRE   2^  PROVA  10  BARCHE</t>
  </si>
  <si>
    <t>PISETTA STEFANO-PISETTA PAOLO-</t>
  </si>
  <si>
    <t xml:space="preserve">prova 48 </t>
  </si>
  <si>
    <t>28/9</t>
  </si>
  <si>
    <t>5/10</t>
  </si>
  <si>
    <t xml:space="preserve">   MERCOLEDI   5    OTTOBRE   2^  PROVA  10  BARCHE</t>
  </si>
  <si>
    <t xml:space="preserve">prova 49 </t>
  </si>
  <si>
    <t>UBER DARIO-ZUANELLI SILVANO</t>
  </si>
  <si>
    <t>ROSSI FLAVIO-RANGONI FRANCO</t>
  </si>
  <si>
    <t xml:space="preserve">   MERCOLEDI   5    OTTOBRE   1^  PROVA  10  BARCHE</t>
  </si>
  <si>
    <t>PROVVISORIO</t>
  </si>
  <si>
    <t>12/10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</si>
</sst>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;@"/>
    <numFmt numFmtId="165" formatCode="0.0"/>
  </numFmts>
  <fonts count="48" x14ac:knownFonts="1">
    <font>
      <sz val="12"/>
      <color theme="1"/>
      <name val="Calibri"/>
      <family val="2"/>
      <charset val="134"/>
      <scheme val="minor"/>
    </font>
    <font>
      <sz val="10"/>
      <name val="Arial"/>
    </font>
    <font>
      <b/>
      <sz val="12"/>
      <name val="Arial"/>
      <family val="2"/>
    </font>
    <font>
      <sz val="10"/>
      <color rgb="FF0000D4"/>
      <name val="Arial"/>
    </font>
    <font>
      <b/>
      <sz val="10"/>
      <name val="Arial"/>
      <family val="2"/>
    </font>
    <font>
      <sz val="12"/>
      <name val="Arial"/>
    </font>
    <font>
      <sz val="28"/>
      <color indexed="9"/>
      <name val="Arial"/>
      <family val="2"/>
    </font>
    <font>
      <sz val="10"/>
      <color indexed="9"/>
      <name val="Arial"/>
      <family val="2"/>
    </font>
    <font>
      <b/>
      <sz val="28"/>
      <color indexed="9"/>
      <name val="Arial"/>
      <family val="2"/>
    </font>
    <font>
      <i/>
      <sz val="12"/>
      <color indexed="12"/>
      <name val="Script MT Bold"/>
    </font>
    <font>
      <sz val="12"/>
      <name val="Tahoma"/>
    </font>
    <font>
      <b/>
      <sz val="12"/>
      <color rgb="FFCCFFCC"/>
      <name val="Arial"/>
    </font>
    <font>
      <i/>
      <sz val="14"/>
      <color indexed="12"/>
      <name val="Script MT Bold"/>
    </font>
    <font>
      <sz val="10"/>
      <color rgb="FFCCFFCC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4"/>
      <name val="Arial"/>
    </font>
    <font>
      <sz val="8"/>
      <color indexed="10"/>
      <name val="Arial"/>
      <family val="2"/>
    </font>
    <font>
      <b/>
      <sz val="14"/>
      <color indexed="10"/>
      <name val="Arial"/>
    </font>
    <font>
      <b/>
      <sz val="10"/>
      <color indexed="14"/>
      <name val="Arial"/>
      <family val="2"/>
    </font>
    <font>
      <sz val="14"/>
      <name val="Arial"/>
      <family val="2"/>
    </font>
    <font>
      <sz val="16"/>
      <name val="Arial"/>
    </font>
    <font>
      <sz val="14"/>
      <color theme="1"/>
      <name val="Calibri"/>
      <family val="2"/>
      <scheme val="minor"/>
    </font>
    <font>
      <sz val="16"/>
      <color indexed="18"/>
      <name val="Arial"/>
    </font>
    <font>
      <sz val="14"/>
      <color indexed="10"/>
      <name val="Arial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rgb="FFCCFFCC"/>
      <name val="Arial"/>
    </font>
    <font>
      <sz val="8"/>
      <name val="Calibri"/>
      <family val="2"/>
      <scheme val="minor"/>
    </font>
    <font>
      <b/>
      <sz val="18"/>
      <name val="Arial"/>
    </font>
    <font>
      <sz val="10"/>
      <color theme="1"/>
      <name val="Calibri"/>
      <scheme val="minor"/>
    </font>
    <font>
      <sz val="12"/>
      <color rgb="FF0000FF"/>
      <name val="Calibri"/>
      <scheme val="minor"/>
    </font>
    <font>
      <sz val="14"/>
      <color theme="2"/>
      <name val="Calibri"/>
      <scheme val="minor"/>
    </font>
    <font>
      <sz val="11"/>
      <name val="Arial"/>
    </font>
    <font>
      <b/>
      <sz val="10"/>
      <color indexed="9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25F0"/>
      <name val="Arial"/>
    </font>
    <font>
      <sz val="12"/>
      <color rgb="FF000000"/>
      <name val="Calibri"/>
      <family val="2"/>
      <scheme val="minor"/>
    </font>
    <font>
      <sz val="10"/>
      <color rgb="FF000000"/>
      <name val="Calibri"/>
      <scheme val="minor"/>
    </font>
    <font>
      <sz val="12"/>
      <name val="Calibri"/>
      <scheme val="minor"/>
    </font>
    <font>
      <sz val="12"/>
      <color rgb="FFFF0000"/>
      <name val="Arial"/>
    </font>
    <font>
      <b/>
      <sz val="18"/>
      <color rgb="FFFF0000"/>
      <name val="Arial"/>
    </font>
    <font>
      <i/>
      <sz val="14"/>
      <color rgb="FFFF0000"/>
      <name val="Script MT Bold"/>
    </font>
    <font>
      <b/>
      <sz val="12"/>
      <color rgb="FFFF0000"/>
      <name val="Calibri"/>
      <scheme val="minor"/>
    </font>
    <font>
      <b/>
      <sz val="14"/>
      <color theme="0"/>
      <name val="Calibri"/>
      <scheme val="minor"/>
    </font>
    <font>
      <sz val="18"/>
      <color theme="1"/>
      <name val="Calibri"/>
      <scheme val="minor"/>
    </font>
    <font>
      <sz val="18"/>
      <color rgb="FFFF0000"/>
      <name val="Arial"/>
    </font>
  </fonts>
  <fills count="19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FE137"/>
        <bgColor indexed="64"/>
      </patternFill>
    </fill>
    <fill>
      <patternFill patternType="solid">
        <fgColor rgb="FF68FF13"/>
        <bgColor indexed="64"/>
      </patternFill>
    </fill>
    <fill>
      <patternFill patternType="solid">
        <fgColor rgb="FF80FF1F"/>
        <bgColor indexed="64"/>
      </patternFill>
    </fill>
    <fill>
      <patternFill patternType="solid">
        <fgColor rgb="FF96F73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F735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rgb="FF7BE29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383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9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6" fillId="2" borderId="0" xfId="0" applyFont="1" applyFill="1"/>
    <xf numFmtId="1" fontId="8" fillId="2" borderId="0" xfId="0" applyNumberFormat="1" applyFont="1" applyFill="1" applyAlignment="1">
      <alignment horizontal="center"/>
    </xf>
    <xf numFmtId="0" fontId="8" fillId="2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1" fontId="8" fillId="0" borderId="0" xfId="0" applyNumberFormat="1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>
      <alignment horizontal="left"/>
    </xf>
    <xf numFmtId="0" fontId="0" fillId="0" borderId="0" xfId="0" applyFill="1"/>
    <xf numFmtId="1" fontId="4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0" fillId="0" borderId="0" xfId="0" applyFill="1" applyAlignment="1"/>
    <xf numFmtId="0" fontId="12" fillId="0" borderId="0" xfId="0" applyFont="1" applyFill="1"/>
    <xf numFmtId="0" fontId="1" fillId="0" borderId="0" xfId="0" applyFont="1" applyFill="1"/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0" fillId="5" borderId="0" xfId="0" applyFont="1" applyFill="1" applyAlignment="1">
      <alignment horizontal="left"/>
    </xf>
    <xf numFmtId="0" fontId="16" fillId="6" borderId="0" xfId="0" applyFont="1" applyFill="1" applyAlignment="1">
      <alignment horizontal="left"/>
    </xf>
    <xf numFmtId="0" fontId="16" fillId="6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left"/>
    </xf>
    <xf numFmtId="0" fontId="17" fillId="0" borderId="0" xfId="0" applyFont="1" applyFill="1"/>
    <xf numFmtId="164" fontId="1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21" fillId="4" borderId="0" xfId="0" applyFont="1" applyFill="1" applyAlignment="1">
      <alignment horizontal="center" textRotation="90"/>
    </xf>
    <xf numFmtId="0" fontId="22" fillId="0" borderId="0" xfId="0" applyFont="1"/>
    <xf numFmtId="1" fontId="22" fillId="0" borderId="0" xfId="0" applyNumberFormat="1" applyFont="1" applyAlignment="1">
      <alignment horizontal="center"/>
    </xf>
    <xf numFmtId="164" fontId="20" fillId="0" borderId="0" xfId="0" quotePrefix="1" applyNumberFormat="1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1" fontId="22" fillId="0" borderId="0" xfId="0" applyNumberFormat="1" applyFont="1" applyFill="1" applyAlignment="1">
      <alignment horizontal="center"/>
    </xf>
    <xf numFmtId="1" fontId="2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0" xfId="0" applyFont="1" applyFill="1"/>
    <xf numFmtId="0" fontId="25" fillId="0" borderId="0" xfId="0" applyFont="1" applyFill="1"/>
    <xf numFmtId="1" fontId="20" fillId="0" borderId="0" xfId="0" quotePrefix="1" applyNumberFormat="1" applyFont="1" applyFill="1" applyAlignment="1">
      <alignment horizontal="center"/>
    </xf>
    <xf numFmtId="0" fontId="20" fillId="0" borderId="0" xfId="0" quotePrefix="1" applyFont="1" applyFill="1" applyAlignment="1">
      <alignment horizontal="center"/>
    </xf>
    <xf numFmtId="165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3" fillId="0" borderId="0" xfId="0" applyFont="1" applyFill="1"/>
    <xf numFmtId="165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5" fontId="27" fillId="0" borderId="0" xfId="0" applyNumberFormat="1" applyFont="1" applyFill="1"/>
    <xf numFmtId="0" fontId="27" fillId="0" borderId="0" xfId="0" applyFont="1" applyFill="1"/>
    <xf numFmtId="1" fontId="27" fillId="0" borderId="0" xfId="0" applyNumberFormat="1" applyFont="1" applyFill="1" applyAlignment="1">
      <alignment horizontal="center"/>
    </xf>
    <xf numFmtId="0" fontId="26" fillId="0" borderId="0" xfId="0" applyFont="1"/>
    <xf numFmtId="0" fontId="0" fillId="0" borderId="0" xfId="0" applyFont="1"/>
    <xf numFmtId="165" fontId="1" fillId="0" borderId="0" xfId="0" applyNumberFormat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textRotation="90"/>
    </xf>
    <xf numFmtId="165" fontId="0" fillId="0" borderId="0" xfId="0" applyNumberFormat="1" applyFont="1" applyFill="1"/>
    <xf numFmtId="1" fontId="27" fillId="0" borderId="0" xfId="0" applyNumberFormat="1" applyFont="1" applyFill="1" applyAlignment="1">
      <alignment horizontal="left"/>
    </xf>
    <xf numFmtId="0" fontId="25" fillId="0" borderId="0" xfId="0" applyFont="1"/>
    <xf numFmtId="0" fontId="31" fillId="0" borderId="0" xfId="0" applyFont="1"/>
    <xf numFmtId="0" fontId="32" fillId="0" borderId="0" xfId="0" applyFont="1"/>
    <xf numFmtId="0" fontId="0" fillId="0" borderId="0" xfId="0" applyAlignment="1">
      <alignment horizontal="right"/>
    </xf>
    <xf numFmtId="0" fontId="31" fillId="7" borderId="0" xfId="0" applyFont="1" applyFill="1"/>
    <xf numFmtId="0" fontId="0" fillId="7" borderId="0" xfId="0" applyFill="1"/>
    <xf numFmtId="0" fontId="25" fillId="0" borderId="0" xfId="0" applyFont="1" applyAlignment="1">
      <alignment horizontal="center"/>
    </xf>
    <xf numFmtId="0" fontId="32" fillId="0" borderId="0" xfId="0" applyFont="1" applyFill="1"/>
    <xf numFmtId="0" fontId="2" fillId="0" borderId="0" xfId="0" applyFont="1" applyFill="1" applyAlignment="1">
      <alignment horizontal="right"/>
    </xf>
    <xf numFmtId="0" fontId="34" fillId="0" borderId="0" xfId="0" applyFont="1" applyFill="1"/>
    <xf numFmtId="0" fontId="35" fillId="0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1" fontId="26" fillId="0" borderId="0" xfId="0" applyNumberFormat="1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37" fillId="0" borderId="0" xfId="0" applyFont="1" applyFill="1" applyAlignment="1">
      <alignment horizontal="left"/>
    </xf>
    <xf numFmtId="0" fontId="26" fillId="0" borderId="0" xfId="0" applyFont="1" applyFill="1"/>
    <xf numFmtId="164" fontId="1" fillId="0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0" fillId="8" borderId="0" xfId="0" applyFill="1"/>
    <xf numFmtId="0" fontId="10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3" fillId="0" borderId="0" xfId="0" quotePrefix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32" fillId="0" borderId="0" xfId="0" applyFont="1" applyAlignment="1">
      <alignment horizontal="center"/>
    </xf>
    <xf numFmtId="0" fontId="38" fillId="0" borderId="0" xfId="0" applyFont="1"/>
    <xf numFmtId="0" fontId="39" fillId="0" borderId="0" xfId="0" applyFont="1"/>
    <xf numFmtId="0" fontId="39" fillId="9" borderId="0" xfId="0" applyFont="1" applyFill="1"/>
    <xf numFmtId="0" fontId="38" fillId="9" borderId="0" xfId="0" applyFont="1" applyFill="1"/>
    <xf numFmtId="0" fontId="25" fillId="7" borderId="0" xfId="0" applyFont="1" applyFill="1" applyAlignment="1">
      <alignment horizontal="center"/>
    </xf>
    <xf numFmtId="0" fontId="2" fillId="10" borderId="0" xfId="0" quotePrefix="1" applyFont="1" applyFill="1" applyAlignment="1">
      <alignment horizontal="left"/>
    </xf>
    <xf numFmtId="0" fontId="2" fillId="10" borderId="0" xfId="0" applyFont="1" applyFill="1" applyAlignment="1">
      <alignment horizontal="left"/>
    </xf>
    <xf numFmtId="0" fontId="2" fillId="10" borderId="0" xfId="0" applyFont="1" applyFill="1" applyAlignment="1">
      <alignment horizontal="center"/>
    </xf>
    <xf numFmtId="0" fontId="2" fillId="10" borderId="0" xfId="0" applyFont="1" applyFill="1" applyAlignment="1">
      <alignment horizontal="right"/>
    </xf>
    <xf numFmtId="0" fontId="25" fillId="0" borderId="0" xfId="0" applyFont="1" applyFill="1" applyAlignment="1">
      <alignment horizontal="left"/>
    </xf>
    <xf numFmtId="0" fontId="2" fillId="11" borderId="0" xfId="0" quotePrefix="1" applyFont="1" applyFill="1" applyAlignment="1">
      <alignment horizontal="left"/>
    </xf>
    <xf numFmtId="0" fontId="2" fillId="11" borderId="0" xfId="0" applyFont="1" applyFill="1" applyAlignment="1">
      <alignment horizontal="center"/>
    </xf>
    <xf numFmtId="0" fontId="2" fillId="11" borderId="0" xfId="0" applyFont="1" applyFill="1" applyAlignment="1">
      <alignment horizontal="right"/>
    </xf>
    <xf numFmtId="0" fontId="2" fillId="11" borderId="0" xfId="0" applyFont="1" applyFill="1" applyAlignment="1">
      <alignment horizontal="left"/>
    </xf>
    <xf numFmtId="165" fontId="28" fillId="0" borderId="0" xfId="0" applyNumberFormat="1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38" fillId="0" borderId="0" xfId="0" applyFont="1" applyFill="1"/>
    <xf numFmtId="0" fontId="32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5" fontId="27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/>
    <xf numFmtId="0" fontId="0" fillId="3" borderId="0" xfId="0" applyFill="1"/>
    <xf numFmtId="1" fontId="42" fillId="0" borderId="0" xfId="0" applyNumberFormat="1" applyFont="1" applyFill="1" applyAlignment="1">
      <alignment horizontal="center"/>
    </xf>
    <xf numFmtId="0" fontId="43" fillId="0" borderId="0" xfId="0" applyFont="1" applyFill="1"/>
    <xf numFmtId="1" fontId="41" fillId="0" borderId="0" xfId="0" applyNumberFormat="1" applyFont="1" applyFill="1" applyAlignment="1">
      <alignment horizontal="left"/>
    </xf>
    <xf numFmtId="0" fontId="44" fillId="0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0" fillId="3" borderId="0" xfId="0" applyFont="1" applyFill="1" applyAlignment="1">
      <alignment horizontal="center"/>
    </xf>
    <xf numFmtId="0" fontId="39" fillId="12" borderId="0" xfId="0" applyFont="1" applyFill="1" applyAlignment="1">
      <alignment horizontal="center"/>
    </xf>
    <xf numFmtId="0" fontId="39" fillId="9" borderId="0" xfId="0" applyFont="1" applyFill="1" applyAlignment="1">
      <alignment horizontal="center"/>
    </xf>
    <xf numFmtId="0" fontId="45" fillId="13" borderId="0" xfId="0" applyFont="1" applyFill="1"/>
    <xf numFmtId="0" fontId="39" fillId="0" borderId="0" xfId="0" applyFont="1" applyFill="1"/>
    <xf numFmtId="0" fontId="0" fillId="14" borderId="0" xfId="0" applyFill="1" applyAlignment="1">
      <alignment horizontal="center"/>
    </xf>
    <xf numFmtId="0" fontId="0" fillId="14" borderId="0" xfId="0" applyFill="1"/>
    <xf numFmtId="0" fontId="25" fillId="0" borderId="0" xfId="0" applyFont="1" applyFill="1" applyAlignment="1"/>
    <xf numFmtId="0" fontId="2" fillId="15" borderId="0" xfId="0" quotePrefix="1" applyFont="1" applyFill="1" applyAlignment="1">
      <alignment horizontal="left"/>
    </xf>
    <xf numFmtId="0" fontId="30" fillId="15" borderId="0" xfId="0" quotePrefix="1" applyFont="1" applyFill="1" applyAlignment="1">
      <alignment horizontal="left"/>
    </xf>
    <xf numFmtId="0" fontId="38" fillId="0" borderId="0" xfId="0" applyFont="1" applyAlignment="1">
      <alignment horizontal="left"/>
    </xf>
    <xf numFmtId="0" fontId="38" fillId="3" borderId="0" xfId="0" applyFont="1" applyFill="1"/>
    <xf numFmtId="0" fontId="25" fillId="3" borderId="0" xfId="0" applyFont="1" applyFill="1"/>
    <xf numFmtId="0" fontId="25" fillId="3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1" fillId="3" borderId="0" xfId="0" applyFont="1" applyFill="1" applyAlignment="1">
      <alignment horizontal="center" textRotation="90"/>
    </xf>
    <xf numFmtId="164" fontId="20" fillId="3" borderId="0" xfId="0" quotePrefix="1" applyNumberFormat="1" applyFont="1" applyFill="1" applyAlignment="1">
      <alignment horizontal="center"/>
    </xf>
    <xf numFmtId="16" fontId="22" fillId="3" borderId="0" xfId="0" quotePrefix="1" applyNumberFormat="1" applyFont="1" applyFill="1"/>
    <xf numFmtId="0" fontId="10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0" fillId="3" borderId="0" xfId="0" quotePrefix="1" applyFont="1" applyFill="1" applyAlignment="1">
      <alignment horizontal="center"/>
    </xf>
    <xf numFmtId="0" fontId="21" fillId="14" borderId="0" xfId="0" applyFont="1" applyFill="1" applyAlignment="1">
      <alignment horizontal="center" textRotation="90"/>
    </xf>
    <xf numFmtId="1" fontId="20" fillId="14" borderId="0" xfId="0" quotePrefix="1" applyNumberFormat="1" applyFont="1" applyFill="1" applyAlignment="1">
      <alignment horizontal="center"/>
    </xf>
    <xf numFmtId="0" fontId="10" fillId="14" borderId="0" xfId="0" applyFont="1" applyFill="1" applyAlignment="1">
      <alignment horizontal="center"/>
    </xf>
    <xf numFmtId="1" fontId="4" fillId="14" borderId="0" xfId="0" applyNumberFormat="1" applyFont="1" applyFill="1" applyAlignment="1">
      <alignment horizontal="center"/>
    </xf>
    <xf numFmtId="0" fontId="20" fillId="14" borderId="0" xfId="0" quotePrefix="1" applyFont="1" applyFill="1" applyAlignment="1">
      <alignment horizontal="center"/>
    </xf>
    <xf numFmtId="1" fontId="1" fillId="14" borderId="0" xfId="0" applyNumberFormat="1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1" fontId="27" fillId="14" borderId="0" xfId="0" applyNumberFormat="1" applyFont="1" applyFill="1" applyAlignment="1">
      <alignment horizontal="center"/>
    </xf>
    <xf numFmtId="0" fontId="41" fillId="14" borderId="0" xfId="0" applyFont="1" applyFill="1" applyAlignment="1">
      <alignment horizontal="center"/>
    </xf>
    <xf numFmtId="1" fontId="41" fillId="14" borderId="0" xfId="0" applyNumberFormat="1" applyFont="1" applyFill="1" applyAlignment="1">
      <alignment horizontal="center"/>
    </xf>
    <xf numFmtId="165" fontId="27" fillId="14" borderId="0" xfId="0" applyNumberFormat="1" applyFont="1" applyFill="1"/>
    <xf numFmtId="0" fontId="21" fillId="16" borderId="0" xfId="0" applyFont="1" applyFill="1" applyAlignment="1">
      <alignment horizontal="center" textRotation="90"/>
    </xf>
    <xf numFmtId="0" fontId="22" fillId="16" borderId="0" xfId="0" quotePrefix="1" applyFont="1" applyFill="1"/>
    <xf numFmtId="0" fontId="10" fillId="16" borderId="0" xfId="0" applyFont="1" applyFill="1" applyAlignment="1">
      <alignment horizontal="center"/>
    </xf>
    <xf numFmtId="0" fontId="0" fillId="16" borderId="0" xfId="0" applyFill="1"/>
    <xf numFmtId="0" fontId="22" fillId="16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22" fillId="14" borderId="0" xfId="0" applyFont="1" applyFill="1"/>
    <xf numFmtId="0" fontId="20" fillId="14" borderId="0" xfId="0" applyFont="1" applyFill="1" applyAlignment="1">
      <alignment horizontal="center"/>
    </xf>
    <xf numFmtId="1" fontId="20" fillId="16" borderId="0" xfId="0" quotePrefix="1" applyNumberFormat="1" applyFont="1" applyFill="1" applyAlignment="1">
      <alignment horizontal="center"/>
    </xf>
    <xf numFmtId="0" fontId="17" fillId="16" borderId="0" xfId="0" applyFont="1" applyFill="1"/>
    <xf numFmtId="1" fontId="1" fillId="16" borderId="0" xfId="0" applyNumberFormat="1" applyFont="1" applyFill="1" applyAlignment="1">
      <alignment horizontal="center"/>
    </xf>
    <xf numFmtId="0" fontId="22" fillId="16" borderId="0" xfId="0" applyFont="1" applyFill="1"/>
    <xf numFmtId="0" fontId="21" fillId="17" borderId="0" xfId="0" applyFont="1" applyFill="1" applyAlignment="1">
      <alignment horizontal="center" textRotation="90"/>
    </xf>
    <xf numFmtId="0" fontId="10" fillId="17" borderId="0" xfId="0" applyFont="1" applyFill="1" applyAlignment="1">
      <alignment horizontal="center"/>
    </xf>
    <xf numFmtId="164" fontId="1" fillId="17" borderId="0" xfId="0" applyNumberFormat="1" applyFont="1" applyFill="1" applyAlignment="1">
      <alignment horizontal="center"/>
    </xf>
    <xf numFmtId="0" fontId="22" fillId="17" borderId="0" xfId="0" applyFont="1" applyFill="1" applyAlignment="1">
      <alignment horizontal="center"/>
    </xf>
    <xf numFmtId="0" fontId="0" fillId="17" borderId="0" xfId="0" applyFill="1" applyAlignment="1">
      <alignment horizontal="center"/>
    </xf>
    <xf numFmtId="0" fontId="46" fillId="17" borderId="0" xfId="0" applyFont="1" applyFill="1" applyAlignment="1">
      <alignment horizontal="center" textRotation="90"/>
    </xf>
    <xf numFmtId="0" fontId="42" fillId="0" borderId="0" xfId="0" applyFont="1" applyFill="1" applyAlignment="1">
      <alignment horizontal="left"/>
    </xf>
    <xf numFmtId="0" fontId="47" fillId="0" borderId="0" xfId="0" applyFont="1" applyFill="1" applyAlignment="1">
      <alignment horizontal="left"/>
    </xf>
    <xf numFmtId="0" fontId="25" fillId="0" borderId="0" xfId="0" applyFont="1" applyAlignment="1"/>
    <xf numFmtId="0" fontId="0" fillId="0" borderId="0" xfId="0" applyAlignment="1"/>
    <xf numFmtId="0" fontId="0" fillId="18" borderId="0" xfId="0" applyFill="1" applyAlignment="1">
      <alignment horizontal="center"/>
    </xf>
    <xf numFmtId="0" fontId="0" fillId="18" borderId="0" xfId="0" applyFill="1" applyAlignment="1"/>
    <xf numFmtId="0" fontId="40" fillId="0" borderId="0" xfId="0" applyFont="1" applyAlignment="1"/>
    <xf numFmtId="1" fontId="20" fillId="0" borderId="0" xfId="0" applyNumberFormat="1" applyFont="1" applyFill="1" applyAlignment="1">
      <alignment horizontal="center"/>
    </xf>
    <xf numFmtId="1" fontId="47" fillId="0" borderId="0" xfId="0" applyNumberFormat="1" applyFont="1" applyFill="1" applyAlignment="1">
      <alignment horizontal="left"/>
    </xf>
  </cellXfs>
  <cellStyles count="238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" xfId="735" builtinId="8" hidden="1"/>
    <cellStyle name="Collegamento ipertestuale" xfId="737" builtinId="8" hidden="1"/>
    <cellStyle name="Collegamento ipertestuale" xfId="739" builtinId="8" hidden="1"/>
    <cellStyle name="Collegamento ipertestuale" xfId="741" builtinId="8" hidden="1"/>
    <cellStyle name="Collegamento ipertestuale" xfId="743" builtinId="8" hidden="1"/>
    <cellStyle name="Collegamento ipertestuale" xfId="745" builtinId="8" hidden="1"/>
    <cellStyle name="Collegamento ipertestuale" xfId="747" builtinId="8" hidden="1"/>
    <cellStyle name="Collegamento ipertestuale" xfId="749" builtinId="8" hidden="1"/>
    <cellStyle name="Collegamento ipertestuale" xfId="751" builtinId="8" hidden="1"/>
    <cellStyle name="Collegamento ipertestuale" xfId="753" builtinId="8" hidden="1"/>
    <cellStyle name="Collegamento ipertestuale" xfId="755" builtinId="8" hidden="1"/>
    <cellStyle name="Collegamento ipertestuale" xfId="757" builtinId="8" hidden="1"/>
    <cellStyle name="Collegamento ipertestuale" xfId="759" builtinId="8" hidden="1"/>
    <cellStyle name="Collegamento ipertestuale" xfId="761" builtinId="8" hidden="1"/>
    <cellStyle name="Collegamento ipertestuale" xfId="763" builtinId="8" hidden="1"/>
    <cellStyle name="Collegamento ipertestuale" xfId="765" builtinId="8" hidden="1"/>
    <cellStyle name="Collegamento ipertestuale" xfId="767" builtinId="8" hidden="1"/>
    <cellStyle name="Collegamento ipertestuale" xfId="769" builtinId="8" hidden="1"/>
    <cellStyle name="Collegamento ipertestuale" xfId="771" builtinId="8" hidden="1"/>
    <cellStyle name="Collegamento ipertestuale" xfId="773" builtinId="8" hidden="1"/>
    <cellStyle name="Collegamento ipertestuale" xfId="775" builtinId="8" hidden="1"/>
    <cellStyle name="Collegamento ipertestuale" xfId="777" builtinId="8" hidden="1"/>
    <cellStyle name="Collegamento ipertestuale" xfId="779" builtinId="8" hidden="1"/>
    <cellStyle name="Collegamento ipertestuale" xfId="781" builtinId="8" hidden="1"/>
    <cellStyle name="Collegamento ipertestuale" xfId="783" builtinId="8" hidden="1"/>
    <cellStyle name="Collegamento ipertestuale" xfId="785" builtinId="8" hidden="1"/>
    <cellStyle name="Collegamento ipertestuale" xfId="787" builtinId="8" hidden="1"/>
    <cellStyle name="Collegamento ipertestuale" xfId="789" builtinId="8" hidden="1"/>
    <cellStyle name="Collegamento ipertestuale" xfId="791" builtinId="8" hidden="1"/>
    <cellStyle name="Collegamento ipertestuale" xfId="793" builtinId="8" hidden="1"/>
    <cellStyle name="Collegamento ipertestuale" xfId="795" builtinId="8" hidden="1"/>
    <cellStyle name="Collegamento ipertestuale" xfId="797" builtinId="8" hidden="1"/>
    <cellStyle name="Collegamento ipertestuale" xfId="799" builtinId="8" hidden="1"/>
    <cellStyle name="Collegamento ipertestuale" xfId="801" builtinId="8" hidden="1"/>
    <cellStyle name="Collegamento ipertestuale" xfId="803" builtinId="8" hidden="1"/>
    <cellStyle name="Collegamento ipertestuale" xfId="805" builtinId="8" hidden="1"/>
    <cellStyle name="Collegamento ipertestuale" xfId="807" builtinId="8" hidden="1"/>
    <cellStyle name="Collegamento ipertestuale" xfId="809" builtinId="8" hidden="1"/>
    <cellStyle name="Collegamento ipertestuale" xfId="811" builtinId="8" hidden="1"/>
    <cellStyle name="Collegamento ipertestuale" xfId="813" builtinId="8" hidden="1"/>
    <cellStyle name="Collegamento ipertestuale" xfId="815" builtinId="8" hidden="1"/>
    <cellStyle name="Collegamento ipertestuale" xfId="817" builtinId="8" hidden="1"/>
    <cellStyle name="Collegamento ipertestuale" xfId="819" builtinId="8" hidden="1"/>
    <cellStyle name="Collegamento ipertestuale" xfId="821" builtinId="8" hidden="1"/>
    <cellStyle name="Collegamento ipertestuale" xfId="823" builtinId="8" hidden="1"/>
    <cellStyle name="Collegamento ipertestuale" xfId="825" builtinId="8" hidden="1"/>
    <cellStyle name="Collegamento ipertestuale" xfId="827" builtinId="8" hidden="1"/>
    <cellStyle name="Collegamento ipertestuale" xfId="829" builtinId="8" hidden="1"/>
    <cellStyle name="Collegamento ipertestuale" xfId="831" builtinId="8" hidden="1"/>
    <cellStyle name="Collegamento ipertestuale" xfId="833" builtinId="8" hidden="1"/>
    <cellStyle name="Collegamento ipertestuale" xfId="835" builtinId="8" hidden="1"/>
    <cellStyle name="Collegamento ipertestuale" xfId="837" builtinId="8" hidden="1"/>
    <cellStyle name="Collegamento ipertestuale" xfId="839" builtinId="8" hidden="1"/>
    <cellStyle name="Collegamento ipertestuale" xfId="841" builtinId="8" hidden="1"/>
    <cellStyle name="Collegamento ipertestuale" xfId="843" builtinId="8" hidden="1"/>
    <cellStyle name="Collegamento ipertestuale" xfId="845" builtinId="8" hidden="1"/>
    <cellStyle name="Collegamento ipertestuale" xfId="847" builtinId="8" hidden="1"/>
    <cellStyle name="Collegamento ipertestuale" xfId="849" builtinId="8" hidden="1"/>
    <cellStyle name="Collegamento ipertestuale" xfId="851" builtinId="8" hidden="1"/>
    <cellStyle name="Collegamento ipertestuale" xfId="853" builtinId="8" hidden="1"/>
    <cellStyle name="Collegamento ipertestuale" xfId="855" builtinId="8" hidden="1"/>
    <cellStyle name="Collegamento ipertestuale" xfId="857" builtinId="8" hidden="1"/>
    <cellStyle name="Collegamento ipertestuale" xfId="859" builtinId="8" hidden="1"/>
    <cellStyle name="Collegamento ipertestuale" xfId="861" builtinId="8" hidden="1"/>
    <cellStyle name="Collegamento ipertestuale" xfId="863" builtinId="8" hidden="1"/>
    <cellStyle name="Collegamento ipertestuale" xfId="865" builtinId="8" hidden="1"/>
    <cellStyle name="Collegamento ipertestuale" xfId="867" builtinId="8" hidden="1"/>
    <cellStyle name="Collegamento ipertestuale" xfId="869" builtinId="8" hidden="1"/>
    <cellStyle name="Collegamento ipertestuale" xfId="871" builtinId="8" hidden="1"/>
    <cellStyle name="Collegamento ipertestuale" xfId="873" builtinId="8" hidden="1"/>
    <cellStyle name="Collegamento ipertestuale" xfId="875" builtinId="8" hidden="1"/>
    <cellStyle name="Collegamento ipertestuale" xfId="877" builtinId="8" hidden="1"/>
    <cellStyle name="Collegamento ipertestuale" xfId="879" builtinId="8" hidden="1"/>
    <cellStyle name="Collegamento ipertestuale" xfId="881" builtinId="8" hidden="1"/>
    <cellStyle name="Collegamento ipertestuale" xfId="883" builtinId="8" hidden="1"/>
    <cellStyle name="Collegamento ipertestuale" xfId="885" builtinId="8" hidden="1"/>
    <cellStyle name="Collegamento ipertestuale" xfId="887" builtinId="8" hidden="1"/>
    <cellStyle name="Collegamento ipertestuale" xfId="889" builtinId="8" hidden="1"/>
    <cellStyle name="Collegamento ipertestuale" xfId="891" builtinId="8" hidden="1"/>
    <cellStyle name="Collegamento ipertestuale" xfId="893" builtinId="8" hidden="1"/>
    <cellStyle name="Collegamento ipertestuale" xfId="895" builtinId="8" hidden="1"/>
    <cellStyle name="Collegamento ipertestuale" xfId="897" builtinId="8" hidden="1"/>
    <cellStyle name="Collegamento ipertestuale" xfId="899" builtinId="8" hidden="1"/>
    <cellStyle name="Collegamento ipertestuale" xfId="901" builtinId="8" hidden="1"/>
    <cellStyle name="Collegamento ipertestuale" xfId="903" builtinId="8" hidden="1"/>
    <cellStyle name="Collegamento ipertestuale" xfId="905" builtinId="8" hidden="1"/>
    <cellStyle name="Collegamento ipertestuale" xfId="907" builtinId="8" hidden="1"/>
    <cellStyle name="Collegamento ipertestuale" xfId="909" builtinId="8" hidden="1"/>
    <cellStyle name="Collegamento ipertestuale" xfId="911" builtinId="8" hidden="1"/>
    <cellStyle name="Collegamento ipertestuale" xfId="913" builtinId="8" hidden="1"/>
    <cellStyle name="Collegamento ipertestuale" xfId="915" builtinId="8" hidden="1"/>
    <cellStyle name="Collegamento ipertestuale" xfId="917" builtinId="8" hidden="1"/>
    <cellStyle name="Collegamento ipertestuale" xfId="919" builtinId="8" hidden="1"/>
    <cellStyle name="Collegamento ipertestuale" xfId="921" builtinId="8" hidden="1"/>
    <cellStyle name="Collegamento ipertestuale" xfId="923" builtinId="8" hidden="1"/>
    <cellStyle name="Collegamento ipertestuale" xfId="925" builtinId="8" hidden="1"/>
    <cellStyle name="Collegamento ipertestuale" xfId="927" builtinId="8" hidden="1"/>
    <cellStyle name="Collegamento ipertestuale" xfId="929" builtinId="8" hidden="1"/>
    <cellStyle name="Collegamento ipertestuale" xfId="931" builtinId="8" hidden="1"/>
    <cellStyle name="Collegamento ipertestuale" xfId="933" builtinId="8" hidden="1"/>
    <cellStyle name="Collegamento ipertestuale" xfId="935" builtinId="8" hidden="1"/>
    <cellStyle name="Collegamento ipertestuale" xfId="937" builtinId="8" hidden="1"/>
    <cellStyle name="Collegamento ipertestuale" xfId="939" builtinId="8" hidden="1"/>
    <cellStyle name="Collegamento ipertestuale" xfId="941" builtinId="8" hidden="1"/>
    <cellStyle name="Collegamento ipertestuale" xfId="943" builtinId="8" hidden="1"/>
    <cellStyle name="Collegamento ipertestuale" xfId="945" builtinId="8" hidden="1"/>
    <cellStyle name="Collegamento ipertestuale" xfId="947" builtinId="8" hidden="1"/>
    <cellStyle name="Collegamento ipertestuale" xfId="949" builtinId="8" hidden="1"/>
    <cellStyle name="Collegamento ipertestuale" xfId="951" builtinId="8" hidden="1"/>
    <cellStyle name="Collegamento ipertestuale" xfId="953" builtinId="8" hidden="1"/>
    <cellStyle name="Collegamento ipertestuale" xfId="955" builtinId="8" hidden="1"/>
    <cellStyle name="Collegamento ipertestuale" xfId="957" builtinId="8" hidden="1"/>
    <cellStyle name="Collegamento ipertestuale" xfId="959" builtinId="8" hidden="1"/>
    <cellStyle name="Collegamento ipertestuale" xfId="961" builtinId="8" hidden="1"/>
    <cellStyle name="Collegamento ipertestuale" xfId="963" builtinId="8" hidden="1"/>
    <cellStyle name="Collegamento ipertestuale" xfId="965" builtinId="8" hidden="1"/>
    <cellStyle name="Collegamento ipertestuale" xfId="967" builtinId="8" hidden="1"/>
    <cellStyle name="Collegamento ipertestuale" xfId="969" builtinId="8" hidden="1"/>
    <cellStyle name="Collegamento ipertestuale" xfId="971" builtinId="8" hidden="1"/>
    <cellStyle name="Collegamento ipertestuale" xfId="973" builtinId="8" hidden="1"/>
    <cellStyle name="Collegamento ipertestuale" xfId="975" builtinId="8" hidden="1"/>
    <cellStyle name="Collegamento ipertestuale" xfId="977" builtinId="8" hidden="1"/>
    <cellStyle name="Collegamento ipertestuale" xfId="979" builtinId="8" hidden="1"/>
    <cellStyle name="Collegamento ipertestuale" xfId="981" builtinId="8" hidden="1"/>
    <cellStyle name="Collegamento ipertestuale" xfId="983" builtinId="8" hidden="1"/>
    <cellStyle name="Collegamento ipertestuale" xfId="985" builtinId="8" hidden="1"/>
    <cellStyle name="Collegamento ipertestuale" xfId="987" builtinId="8" hidden="1"/>
    <cellStyle name="Collegamento ipertestuale" xfId="989" builtinId="8" hidden="1"/>
    <cellStyle name="Collegamento ipertestuale" xfId="991" builtinId="8" hidden="1"/>
    <cellStyle name="Collegamento ipertestuale" xfId="993" builtinId="8" hidden="1"/>
    <cellStyle name="Collegamento ipertestuale" xfId="995" builtinId="8" hidden="1"/>
    <cellStyle name="Collegamento ipertestuale" xfId="997" builtinId="8" hidden="1"/>
    <cellStyle name="Collegamento ipertestuale" xfId="999" builtinId="8" hidden="1"/>
    <cellStyle name="Collegamento ipertestuale" xfId="1001" builtinId="8" hidden="1"/>
    <cellStyle name="Collegamento ipertestuale" xfId="1003" builtinId="8" hidden="1"/>
    <cellStyle name="Collegamento ipertestuale" xfId="1005" builtinId="8" hidden="1"/>
    <cellStyle name="Collegamento ipertestuale" xfId="1007" builtinId="8" hidden="1"/>
    <cellStyle name="Collegamento ipertestuale" xfId="1009" builtinId="8" hidden="1"/>
    <cellStyle name="Collegamento ipertestuale" xfId="1011" builtinId="8" hidden="1"/>
    <cellStyle name="Collegamento ipertestuale" xfId="1013" builtinId="8" hidden="1"/>
    <cellStyle name="Collegamento ipertestuale" xfId="1015" builtinId="8" hidden="1"/>
    <cellStyle name="Collegamento ipertestuale" xfId="1017" builtinId="8" hidden="1"/>
    <cellStyle name="Collegamento ipertestuale" xfId="1019" builtinId="8" hidden="1"/>
    <cellStyle name="Collegamento ipertestuale" xfId="1021" builtinId="8" hidden="1"/>
    <cellStyle name="Collegamento ipertestuale" xfId="1023" builtinId="8" hidden="1"/>
    <cellStyle name="Collegamento ipertestuale" xfId="1025" builtinId="8" hidden="1"/>
    <cellStyle name="Collegamento ipertestuale" xfId="1027" builtinId="8" hidden="1"/>
    <cellStyle name="Collegamento ipertestuale" xfId="1029" builtinId="8" hidden="1"/>
    <cellStyle name="Collegamento ipertestuale" xfId="1031" builtinId="8" hidden="1"/>
    <cellStyle name="Collegamento ipertestuale" xfId="1033" builtinId="8" hidden="1"/>
    <cellStyle name="Collegamento ipertestuale" xfId="1035" builtinId="8" hidden="1"/>
    <cellStyle name="Collegamento ipertestuale" xfId="1037" builtinId="8" hidden="1"/>
    <cellStyle name="Collegamento ipertestuale" xfId="1039" builtinId="8" hidden="1"/>
    <cellStyle name="Collegamento ipertestuale" xfId="1041" builtinId="8" hidden="1"/>
    <cellStyle name="Collegamento ipertestuale" xfId="1043" builtinId="8" hidden="1"/>
    <cellStyle name="Collegamento ipertestuale" xfId="1045" builtinId="8" hidden="1"/>
    <cellStyle name="Collegamento ipertestuale" xfId="1047" builtinId="8" hidden="1"/>
    <cellStyle name="Collegamento ipertestuale" xfId="1049" builtinId="8" hidden="1"/>
    <cellStyle name="Collegamento ipertestuale" xfId="1051" builtinId="8" hidden="1"/>
    <cellStyle name="Collegamento ipertestuale" xfId="1053" builtinId="8" hidden="1"/>
    <cellStyle name="Collegamento ipertestuale" xfId="1055" builtinId="8" hidden="1"/>
    <cellStyle name="Collegamento ipertestuale" xfId="1057" builtinId="8" hidden="1"/>
    <cellStyle name="Collegamento ipertestuale" xfId="1059" builtinId="8" hidden="1"/>
    <cellStyle name="Collegamento ipertestuale" xfId="1061" builtinId="8" hidden="1"/>
    <cellStyle name="Collegamento ipertestuale" xfId="1063" builtinId="8" hidden="1"/>
    <cellStyle name="Collegamento ipertestuale" xfId="1065" builtinId="8" hidden="1"/>
    <cellStyle name="Collegamento ipertestuale" xfId="1067" builtinId="8" hidden="1"/>
    <cellStyle name="Collegamento ipertestuale" xfId="1069" builtinId="8" hidden="1"/>
    <cellStyle name="Collegamento ipertestuale" xfId="1071" builtinId="8" hidden="1"/>
    <cellStyle name="Collegamento ipertestuale" xfId="1073" builtinId="8" hidden="1"/>
    <cellStyle name="Collegamento ipertestuale" xfId="1075" builtinId="8" hidden="1"/>
    <cellStyle name="Collegamento ipertestuale" xfId="1077" builtinId="8" hidden="1"/>
    <cellStyle name="Collegamento ipertestuale" xfId="1079" builtinId="8" hidden="1"/>
    <cellStyle name="Collegamento ipertestuale" xfId="1081" builtinId="8" hidden="1"/>
    <cellStyle name="Collegamento ipertestuale" xfId="1083" builtinId="8" hidden="1"/>
    <cellStyle name="Collegamento ipertestuale" xfId="1085" builtinId="8" hidden="1"/>
    <cellStyle name="Collegamento ipertestuale" xfId="1087" builtinId="8" hidden="1"/>
    <cellStyle name="Collegamento ipertestuale" xfId="1089" builtinId="8" hidden="1"/>
    <cellStyle name="Collegamento ipertestuale" xfId="1091" builtinId="8" hidden="1"/>
    <cellStyle name="Collegamento ipertestuale" xfId="1093" builtinId="8" hidden="1"/>
    <cellStyle name="Collegamento ipertestuale" xfId="1095" builtinId="8" hidden="1"/>
    <cellStyle name="Collegamento ipertestuale" xfId="1097" builtinId="8" hidden="1"/>
    <cellStyle name="Collegamento ipertestuale" xfId="1099" builtinId="8" hidden="1"/>
    <cellStyle name="Collegamento ipertestuale" xfId="1101" builtinId="8" hidden="1"/>
    <cellStyle name="Collegamento ipertestuale" xfId="1103" builtinId="8" hidden="1"/>
    <cellStyle name="Collegamento ipertestuale" xfId="1105" builtinId="8" hidden="1"/>
    <cellStyle name="Collegamento ipertestuale" xfId="1107" builtinId="8" hidden="1"/>
    <cellStyle name="Collegamento ipertestuale" xfId="1109" builtinId="8" hidden="1"/>
    <cellStyle name="Collegamento ipertestuale" xfId="1111" builtinId="8" hidden="1"/>
    <cellStyle name="Collegamento ipertestuale" xfId="1113" builtinId="8" hidden="1"/>
    <cellStyle name="Collegamento ipertestuale" xfId="1115" builtinId="8" hidden="1"/>
    <cellStyle name="Collegamento ipertestuale" xfId="1117" builtinId="8" hidden="1"/>
    <cellStyle name="Collegamento ipertestuale" xfId="1119" builtinId="8" hidden="1"/>
    <cellStyle name="Collegamento ipertestuale" xfId="1121" builtinId="8" hidden="1"/>
    <cellStyle name="Collegamento ipertestuale" xfId="1123" builtinId="8" hidden="1"/>
    <cellStyle name="Collegamento ipertestuale" xfId="1125" builtinId="8" hidden="1"/>
    <cellStyle name="Collegamento ipertestuale" xfId="1127" builtinId="8" hidden="1"/>
    <cellStyle name="Collegamento ipertestuale" xfId="1129" builtinId="8" hidden="1"/>
    <cellStyle name="Collegamento ipertestuale" xfId="1131" builtinId="8" hidden="1"/>
    <cellStyle name="Collegamento ipertestuale" xfId="1133" builtinId="8" hidden="1"/>
    <cellStyle name="Collegamento ipertestuale" xfId="1135" builtinId="8" hidden="1"/>
    <cellStyle name="Collegamento ipertestuale" xfId="1137" builtinId="8" hidden="1"/>
    <cellStyle name="Collegamento ipertestuale" xfId="1139" builtinId="8" hidden="1"/>
    <cellStyle name="Collegamento ipertestuale" xfId="1141" builtinId="8" hidden="1"/>
    <cellStyle name="Collegamento ipertestuale" xfId="1143" builtinId="8" hidden="1"/>
    <cellStyle name="Collegamento ipertestuale" xfId="1145" builtinId="8" hidden="1"/>
    <cellStyle name="Collegamento ipertestuale" xfId="1147" builtinId="8" hidden="1"/>
    <cellStyle name="Collegamento ipertestuale" xfId="1149" builtinId="8" hidden="1"/>
    <cellStyle name="Collegamento ipertestuale" xfId="1151" builtinId="8" hidden="1"/>
    <cellStyle name="Collegamento ipertestuale" xfId="1153" builtinId="8" hidden="1"/>
    <cellStyle name="Collegamento ipertestuale" xfId="1155" builtinId="8" hidden="1"/>
    <cellStyle name="Collegamento ipertestuale" xfId="1157" builtinId="8" hidden="1"/>
    <cellStyle name="Collegamento ipertestuale" xfId="1159" builtinId="8" hidden="1"/>
    <cellStyle name="Collegamento ipertestuale" xfId="1161" builtinId="8" hidden="1"/>
    <cellStyle name="Collegamento ipertestuale" xfId="1163" builtinId="8" hidden="1"/>
    <cellStyle name="Collegamento ipertestuale" xfId="1165" builtinId="8" hidden="1"/>
    <cellStyle name="Collegamento ipertestuale" xfId="1167" builtinId="8" hidden="1"/>
    <cellStyle name="Collegamento ipertestuale" xfId="1169" builtinId="8" hidden="1"/>
    <cellStyle name="Collegamento ipertestuale" xfId="1171" builtinId="8" hidden="1"/>
    <cellStyle name="Collegamento ipertestuale" xfId="1173" builtinId="8" hidden="1"/>
    <cellStyle name="Collegamento ipertestuale" xfId="1175" builtinId="8" hidden="1"/>
    <cellStyle name="Collegamento ipertestuale" xfId="1177" builtinId="8" hidden="1"/>
    <cellStyle name="Collegamento ipertestuale" xfId="1179" builtinId="8" hidden="1"/>
    <cellStyle name="Collegamento ipertestuale" xfId="1181" builtinId="8" hidden="1"/>
    <cellStyle name="Collegamento ipertestuale" xfId="1183" builtinId="8" hidden="1"/>
    <cellStyle name="Collegamento ipertestuale" xfId="1185" builtinId="8" hidden="1"/>
    <cellStyle name="Collegamento ipertestuale" xfId="1187" builtinId="8" hidden="1"/>
    <cellStyle name="Collegamento ipertestuale" xfId="1189" builtinId="8" hidden="1"/>
    <cellStyle name="Collegamento ipertestuale" xfId="1191" builtinId="8" hidden="1"/>
    <cellStyle name="Collegamento ipertestuale" xfId="1193" builtinId="8" hidden="1"/>
    <cellStyle name="Collegamento ipertestuale" xfId="1195" builtinId="8" hidden="1"/>
    <cellStyle name="Collegamento ipertestuale" xfId="1197" builtinId="8" hidden="1"/>
    <cellStyle name="Collegamento ipertestuale" xfId="1199" builtinId="8" hidden="1"/>
    <cellStyle name="Collegamento ipertestuale" xfId="1201" builtinId="8" hidden="1"/>
    <cellStyle name="Collegamento ipertestuale" xfId="1203" builtinId="8" hidden="1"/>
    <cellStyle name="Collegamento ipertestuale" xfId="1205" builtinId="8" hidden="1"/>
    <cellStyle name="Collegamento ipertestuale" xfId="1207" builtinId="8" hidden="1"/>
    <cellStyle name="Collegamento ipertestuale" xfId="1209" builtinId="8" hidden="1"/>
    <cellStyle name="Collegamento ipertestuale" xfId="1211" builtinId="8" hidden="1"/>
    <cellStyle name="Collegamento ipertestuale" xfId="1213" builtinId="8" hidden="1"/>
    <cellStyle name="Collegamento ipertestuale" xfId="1215" builtinId="8" hidden="1"/>
    <cellStyle name="Collegamento ipertestuale" xfId="1217" builtinId="8" hidden="1"/>
    <cellStyle name="Collegamento ipertestuale" xfId="1219" builtinId="8" hidden="1"/>
    <cellStyle name="Collegamento ipertestuale" xfId="1221" builtinId="8" hidden="1"/>
    <cellStyle name="Collegamento ipertestuale" xfId="1223" builtinId="8" hidden="1"/>
    <cellStyle name="Collegamento ipertestuale" xfId="1225" builtinId="8" hidden="1"/>
    <cellStyle name="Collegamento ipertestuale" xfId="1227" builtinId="8" hidden="1"/>
    <cellStyle name="Collegamento ipertestuale" xfId="1229" builtinId="8" hidden="1"/>
    <cellStyle name="Collegamento ipertestuale" xfId="1231" builtinId="8" hidden="1"/>
    <cellStyle name="Collegamento ipertestuale" xfId="1233" builtinId="8" hidden="1"/>
    <cellStyle name="Collegamento ipertestuale" xfId="1235" builtinId="8" hidden="1"/>
    <cellStyle name="Collegamento ipertestuale" xfId="1237" builtinId="8" hidden="1"/>
    <cellStyle name="Collegamento ipertestuale" xfId="1239" builtinId="8" hidden="1"/>
    <cellStyle name="Collegamento ipertestuale" xfId="1241" builtinId="8" hidden="1"/>
    <cellStyle name="Collegamento ipertestuale" xfId="1243" builtinId="8" hidden="1"/>
    <cellStyle name="Collegamento ipertestuale" xfId="1245" builtinId="8" hidden="1"/>
    <cellStyle name="Collegamento ipertestuale" xfId="1247" builtinId="8" hidden="1"/>
    <cellStyle name="Collegamento ipertestuale" xfId="1249" builtinId="8" hidden="1"/>
    <cellStyle name="Collegamento ipertestuale" xfId="1251" builtinId="8" hidden="1"/>
    <cellStyle name="Collegamento ipertestuale" xfId="1253" builtinId="8" hidden="1"/>
    <cellStyle name="Collegamento ipertestuale" xfId="1255" builtinId="8" hidden="1"/>
    <cellStyle name="Collegamento ipertestuale" xfId="1257" builtinId="8" hidden="1"/>
    <cellStyle name="Collegamento ipertestuale" xfId="1259" builtinId="8" hidden="1"/>
    <cellStyle name="Collegamento ipertestuale" xfId="1261" builtinId="8" hidden="1"/>
    <cellStyle name="Collegamento ipertestuale" xfId="1263" builtinId="8" hidden="1"/>
    <cellStyle name="Collegamento ipertestuale" xfId="1265" builtinId="8" hidden="1"/>
    <cellStyle name="Collegamento ipertestuale" xfId="1267" builtinId="8" hidden="1"/>
    <cellStyle name="Collegamento ipertestuale" xfId="1269" builtinId="8" hidden="1"/>
    <cellStyle name="Collegamento ipertestuale" xfId="1271" builtinId="8" hidden="1"/>
    <cellStyle name="Collegamento ipertestuale" xfId="1273" builtinId="8" hidden="1"/>
    <cellStyle name="Collegamento ipertestuale" xfId="1275" builtinId="8" hidden="1"/>
    <cellStyle name="Collegamento ipertestuale" xfId="1277" builtinId="8" hidden="1"/>
    <cellStyle name="Collegamento ipertestuale" xfId="1279" builtinId="8" hidden="1"/>
    <cellStyle name="Collegamento ipertestuale" xfId="1281" builtinId="8" hidden="1"/>
    <cellStyle name="Collegamento ipertestuale" xfId="1283" builtinId="8" hidden="1"/>
    <cellStyle name="Collegamento ipertestuale" xfId="1285" builtinId="8" hidden="1"/>
    <cellStyle name="Collegamento ipertestuale" xfId="1287" builtinId="8" hidden="1"/>
    <cellStyle name="Collegamento ipertestuale" xfId="1289" builtinId="8" hidden="1"/>
    <cellStyle name="Collegamento ipertestuale" xfId="1291" builtinId="8" hidden="1"/>
    <cellStyle name="Collegamento ipertestuale" xfId="1293" builtinId="8" hidden="1"/>
    <cellStyle name="Collegamento ipertestuale" xfId="1295" builtinId="8" hidden="1"/>
    <cellStyle name="Collegamento ipertestuale" xfId="1297" builtinId="8" hidden="1"/>
    <cellStyle name="Collegamento ipertestuale" xfId="1299" builtinId="8" hidden="1"/>
    <cellStyle name="Collegamento ipertestuale" xfId="1301" builtinId="8" hidden="1"/>
    <cellStyle name="Collegamento ipertestuale" xfId="1303" builtinId="8" hidden="1"/>
    <cellStyle name="Collegamento ipertestuale" xfId="1305" builtinId="8" hidden="1"/>
    <cellStyle name="Collegamento ipertestuale" xfId="1307" builtinId="8" hidden="1"/>
    <cellStyle name="Collegamento ipertestuale" xfId="1309" builtinId="8" hidden="1"/>
    <cellStyle name="Collegamento ipertestuale" xfId="1311" builtinId="8" hidden="1"/>
    <cellStyle name="Collegamento ipertestuale" xfId="1313" builtinId="8" hidden="1"/>
    <cellStyle name="Collegamento ipertestuale" xfId="1315" builtinId="8" hidden="1"/>
    <cellStyle name="Collegamento ipertestuale" xfId="1317" builtinId="8" hidden="1"/>
    <cellStyle name="Collegamento ipertestuale" xfId="1319" builtinId="8" hidden="1"/>
    <cellStyle name="Collegamento ipertestuale" xfId="1321" builtinId="8" hidden="1"/>
    <cellStyle name="Collegamento ipertestuale" xfId="1323" builtinId="8" hidden="1"/>
    <cellStyle name="Collegamento ipertestuale" xfId="1325" builtinId="8" hidden="1"/>
    <cellStyle name="Collegamento ipertestuale" xfId="1327" builtinId="8" hidden="1"/>
    <cellStyle name="Collegamento ipertestuale" xfId="1329" builtinId="8" hidden="1"/>
    <cellStyle name="Collegamento ipertestuale" xfId="1331" builtinId="8" hidden="1"/>
    <cellStyle name="Collegamento ipertestuale" xfId="1333" builtinId="8" hidden="1"/>
    <cellStyle name="Collegamento ipertestuale" xfId="1335" builtinId="8" hidden="1"/>
    <cellStyle name="Collegamento ipertestuale" xfId="1337" builtinId="8" hidden="1"/>
    <cellStyle name="Collegamento ipertestuale" xfId="1339" builtinId="8" hidden="1"/>
    <cellStyle name="Collegamento ipertestuale" xfId="1341" builtinId="8" hidden="1"/>
    <cellStyle name="Collegamento ipertestuale" xfId="1343" builtinId="8" hidden="1"/>
    <cellStyle name="Collegamento ipertestuale" xfId="1345" builtinId="8" hidden="1"/>
    <cellStyle name="Collegamento ipertestuale" xfId="1347" builtinId="8" hidden="1"/>
    <cellStyle name="Collegamento ipertestuale" xfId="1349" builtinId="8" hidden="1"/>
    <cellStyle name="Collegamento ipertestuale" xfId="1351" builtinId="8" hidden="1"/>
    <cellStyle name="Collegamento ipertestuale" xfId="1353" builtinId="8" hidden="1"/>
    <cellStyle name="Collegamento ipertestuale" xfId="1355" builtinId="8" hidden="1"/>
    <cellStyle name="Collegamento ipertestuale" xfId="1357" builtinId="8" hidden="1"/>
    <cellStyle name="Collegamento ipertestuale" xfId="1359" builtinId="8" hidden="1"/>
    <cellStyle name="Collegamento ipertestuale" xfId="1361" builtinId="8" hidden="1"/>
    <cellStyle name="Collegamento ipertestuale" xfId="1363" builtinId="8" hidden="1"/>
    <cellStyle name="Collegamento ipertestuale" xfId="1365" builtinId="8" hidden="1"/>
    <cellStyle name="Collegamento ipertestuale" xfId="1367" builtinId="8" hidden="1"/>
    <cellStyle name="Collegamento ipertestuale" xfId="1369" builtinId="8" hidden="1"/>
    <cellStyle name="Collegamento ipertestuale" xfId="1371" builtinId="8" hidden="1"/>
    <cellStyle name="Collegamento ipertestuale" xfId="1373" builtinId="8" hidden="1"/>
    <cellStyle name="Collegamento ipertestuale" xfId="1375" builtinId="8" hidden="1"/>
    <cellStyle name="Collegamento ipertestuale" xfId="1377" builtinId="8" hidden="1"/>
    <cellStyle name="Collegamento ipertestuale" xfId="1379" builtinId="8" hidden="1"/>
    <cellStyle name="Collegamento ipertestuale" xfId="1381" builtinId="8" hidden="1"/>
    <cellStyle name="Collegamento ipertestuale" xfId="1383" builtinId="8" hidden="1"/>
    <cellStyle name="Collegamento ipertestuale" xfId="1385" builtinId="8" hidden="1"/>
    <cellStyle name="Collegamento ipertestuale" xfId="1387" builtinId="8" hidden="1"/>
    <cellStyle name="Collegamento ipertestuale" xfId="1389" builtinId="8" hidden="1"/>
    <cellStyle name="Collegamento ipertestuale" xfId="1391" builtinId="8" hidden="1"/>
    <cellStyle name="Collegamento ipertestuale" xfId="1393" builtinId="8" hidden="1"/>
    <cellStyle name="Collegamento ipertestuale" xfId="1395" builtinId="8" hidden="1"/>
    <cellStyle name="Collegamento ipertestuale" xfId="1397" builtinId="8" hidden="1"/>
    <cellStyle name="Collegamento ipertestuale" xfId="1399" builtinId="8" hidden="1"/>
    <cellStyle name="Collegamento ipertestuale" xfId="1401" builtinId="8" hidden="1"/>
    <cellStyle name="Collegamento ipertestuale" xfId="1403" builtinId="8" hidden="1"/>
    <cellStyle name="Collegamento ipertestuale" xfId="1405" builtinId="8" hidden="1"/>
    <cellStyle name="Collegamento ipertestuale" xfId="1407" builtinId="8" hidden="1"/>
    <cellStyle name="Collegamento ipertestuale" xfId="1409" builtinId="8" hidden="1"/>
    <cellStyle name="Collegamento ipertestuale" xfId="1411" builtinId="8" hidden="1"/>
    <cellStyle name="Collegamento ipertestuale" xfId="1413" builtinId="8" hidden="1"/>
    <cellStyle name="Collegamento ipertestuale" xfId="1415" builtinId="8" hidden="1"/>
    <cellStyle name="Collegamento ipertestuale" xfId="1417" builtinId="8" hidden="1"/>
    <cellStyle name="Collegamento ipertestuale" xfId="1419" builtinId="8" hidden="1"/>
    <cellStyle name="Collegamento ipertestuale" xfId="1421" builtinId="8" hidden="1"/>
    <cellStyle name="Collegamento ipertestuale" xfId="1423" builtinId="8" hidden="1"/>
    <cellStyle name="Collegamento ipertestuale" xfId="1425" builtinId="8" hidden="1"/>
    <cellStyle name="Collegamento ipertestuale" xfId="1427" builtinId="8" hidden="1"/>
    <cellStyle name="Collegamento ipertestuale" xfId="1429" builtinId="8" hidden="1"/>
    <cellStyle name="Collegamento ipertestuale" xfId="1431" builtinId="8" hidden="1"/>
    <cellStyle name="Collegamento ipertestuale" xfId="1433" builtinId="8" hidden="1"/>
    <cellStyle name="Collegamento ipertestuale" xfId="1435" builtinId="8" hidden="1"/>
    <cellStyle name="Collegamento ipertestuale" xfId="1437" builtinId="8" hidden="1"/>
    <cellStyle name="Collegamento ipertestuale" xfId="1439" builtinId="8" hidden="1"/>
    <cellStyle name="Collegamento ipertestuale" xfId="1441" builtinId="8" hidden="1"/>
    <cellStyle name="Collegamento ipertestuale" xfId="1443" builtinId="8" hidden="1"/>
    <cellStyle name="Collegamento ipertestuale" xfId="1445" builtinId="8" hidden="1"/>
    <cellStyle name="Collegamento ipertestuale" xfId="1447" builtinId="8" hidden="1"/>
    <cellStyle name="Collegamento ipertestuale" xfId="1449" builtinId="8" hidden="1"/>
    <cellStyle name="Collegamento ipertestuale" xfId="1451" builtinId="8" hidden="1"/>
    <cellStyle name="Collegamento ipertestuale" xfId="1453" builtinId="8" hidden="1"/>
    <cellStyle name="Collegamento ipertestuale" xfId="1455" builtinId="8" hidden="1"/>
    <cellStyle name="Collegamento ipertestuale" xfId="1457" builtinId="8" hidden="1"/>
    <cellStyle name="Collegamento ipertestuale" xfId="1459" builtinId="8" hidden="1"/>
    <cellStyle name="Collegamento ipertestuale" xfId="1461" builtinId="8" hidden="1"/>
    <cellStyle name="Collegamento ipertestuale" xfId="1463" builtinId="8" hidden="1"/>
    <cellStyle name="Collegamento ipertestuale" xfId="1465" builtinId="8" hidden="1"/>
    <cellStyle name="Collegamento ipertestuale" xfId="1467" builtinId="8" hidden="1"/>
    <cellStyle name="Collegamento ipertestuale" xfId="1469" builtinId="8" hidden="1"/>
    <cellStyle name="Collegamento ipertestuale" xfId="1471" builtinId="8" hidden="1"/>
    <cellStyle name="Collegamento ipertestuale" xfId="1473" builtinId="8" hidden="1"/>
    <cellStyle name="Collegamento ipertestuale" xfId="1475" builtinId="8" hidden="1"/>
    <cellStyle name="Collegamento ipertestuale" xfId="1477" builtinId="8" hidden="1"/>
    <cellStyle name="Collegamento ipertestuale" xfId="1479" builtinId="8" hidden="1"/>
    <cellStyle name="Collegamento ipertestuale" xfId="1481" builtinId="8" hidden="1"/>
    <cellStyle name="Collegamento ipertestuale" xfId="1483" builtinId="8" hidden="1"/>
    <cellStyle name="Collegamento ipertestuale" xfId="1485" builtinId="8" hidden="1"/>
    <cellStyle name="Collegamento ipertestuale" xfId="1487" builtinId="8" hidden="1"/>
    <cellStyle name="Collegamento ipertestuale" xfId="1489" builtinId="8" hidden="1"/>
    <cellStyle name="Collegamento ipertestuale" xfId="1491" builtinId="8" hidden="1"/>
    <cellStyle name="Collegamento ipertestuale" xfId="1493" builtinId="8" hidden="1"/>
    <cellStyle name="Collegamento ipertestuale" xfId="1495" builtinId="8" hidden="1"/>
    <cellStyle name="Collegamento ipertestuale" xfId="1497" builtinId="8" hidden="1"/>
    <cellStyle name="Collegamento ipertestuale" xfId="1499" builtinId="8" hidden="1"/>
    <cellStyle name="Collegamento ipertestuale" xfId="1501" builtinId="8" hidden="1"/>
    <cellStyle name="Collegamento ipertestuale" xfId="1503" builtinId="8" hidden="1"/>
    <cellStyle name="Collegamento ipertestuale" xfId="1505" builtinId="8" hidden="1"/>
    <cellStyle name="Collegamento ipertestuale" xfId="1507" builtinId="8" hidden="1"/>
    <cellStyle name="Collegamento ipertestuale" xfId="1509" builtinId="8" hidden="1"/>
    <cellStyle name="Collegamento ipertestuale" xfId="1511" builtinId="8" hidden="1"/>
    <cellStyle name="Collegamento ipertestuale" xfId="1513" builtinId="8" hidden="1"/>
    <cellStyle name="Collegamento ipertestuale" xfId="1515" builtinId="8" hidden="1"/>
    <cellStyle name="Collegamento ipertestuale" xfId="1517" builtinId="8" hidden="1"/>
    <cellStyle name="Collegamento ipertestuale" xfId="1519" builtinId="8" hidden="1"/>
    <cellStyle name="Collegamento ipertestuale" xfId="1521" builtinId="8" hidden="1"/>
    <cellStyle name="Collegamento ipertestuale" xfId="1523" builtinId="8" hidden="1"/>
    <cellStyle name="Collegamento ipertestuale" xfId="1525" builtinId="8" hidden="1"/>
    <cellStyle name="Collegamento ipertestuale" xfId="1527" builtinId="8" hidden="1"/>
    <cellStyle name="Collegamento ipertestuale" xfId="1529" builtinId="8" hidden="1"/>
    <cellStyle name="Collegamento ipertestuale" xfId="1531" builtinId="8" hidden="1"/>
    <cellStyle name="Collegamento ipertestuale" xfId="1533" builtinId="8" hidden="1"/>
    <cellStyle name="Collegamento ipertestuale" xfId="1535" builtinId="8" hidden="1"/>
    <cellStyle name="Collegamento ipertestuale" xfId="1537" builtinId="8" hidden="1"/>
    <cellStyle name="Collegamento ipertestuale" xfId="1539" builtinId="8" hidden="1"/>
    <cellStyle name="Collegamento ipertestuale" xfId="1541" builtinId="8" hidden="1"/>
    <cellStyle name="Collegamento ipertestuale" xfId="1543" builtinId="8" hidden="1"/>
    <cellStyle name="Collegamento ipertestuale" xfId="1545" builtinId="8" hidden="1"/>
    <cellStyle name="Collegamento ipertestuale" xfId="1547" builtinId="8" hidden="1"/>
    <cellStyle name="Collegamento ipertestuale" xfId="1549" builtinId="8" hidden="1"/>
    <cellStyle name="Collegamento ipertestuale" xfId="1551" builtinId="8" hidden="1"/>
    <cellStyle name="Collegamento ipertestuale" xfId="1553" builtinId="8" hidden="1"/>
    <cellStyle name="Collegamento ipertestuale" xfId="1555" builtinId="8" hidden="1"/>
    <cellStyle name="Collegamento ipertestuale" xfId="1557" builtinId="8" hidden="1"/>
    <cellStyle name="Collegamento ipertestuale" xfId="1559" builtinId="8" hidden="1"/>
    <cellStyle name="Collegamento ipertestuale" xfId="1561" builtinId="8" hidden="1"/>
    <cellStyle name="Collegamento ipertestuale" xfId="1563" builtinId="8" hidden="1"/>
    <cellStyle name="Collegamento ipertestuale" xfId="1565" builtinId="8" hidden="1"/>
    <cellStyle name="Collegamento ipertestuale" xfId="1567" builtinId="8" hidden="1"/>
    <cellStyle name="Collegamento ipertestuale" xfId="1569" builtinId="8" hidden="1"/>
    <cellStyle name="Collegamento ipertestuale" xfId="1571" builtinId="8" hidden="1"/>
    <cellStyle name="Collegamento ipertestuale" xfId="1573" builtinId="8" hidden="1"/>
    <cellStyle name="Collegamento ipertestuale" xfId="1575" builtinId="8" hidden="1"/>
    <cellStyle name="Collegamento ipertestuale" xfId="1577" builtinId="8" hidden="1"/>
    <cellStyle name="Collegamento ipertestuale" xfId="1579" builtinId="8" hidden="1"/>
    <cellStyle name="Collegamento ipertestuale" xfId="1581" builtinId="8" hidden="1"/>
    <cellStyle name="Collegamento ipertestuale" xfId="1583" builtinId="8" hidden="1"/>
    <cellStyle name="Collegamento ipertestuale" xfId="1585" builtinId="8" hidden="1"/>
    <cellStyle name="Collegamento ipertestuale" xfId="1587" builtinId="8" hidden="1"/>
    <cellStyle name="Collegamento ipertestuale" xfId="1589" builtinId="8" hidden="1"/>
    <cellStyle name="Collegamento ipertestuale" xfId="1591" builtinId="8" hidden="1"/>
    <cellStyle name="Collegamento ipertestuale" xfId="1593" builtinId="8" hidden="1"/>
    <cellStyle name="Collegamento ipertestuale" xfId="1595" builtinId="8" hidden="1"/>
    <cellStyle name="Collegamento ipertestuale" xfId="1597" builtinId="8" hidden="1"/>
    <cellStyle name="Collegamento ipertestuale" xfId="1599" builtinId="8" hidden="1"/>
    <cellStyle name="Collegamento ipertestuale" xfId="1601" builtinId="8" hidden="1"/>
    <cellStyle name="Collegamento ipertestuale" xfId="1603" builtinId="8" hidden="1"/>
    <cellStyle name="Collegamento ipertestuale" xfId="1605" builtinId="8" hidden="1"/>
    <cellStyle name="Collegamento ipertestuale" xfId="1607" builtinId="8" hidden="1"/>
    <cellStyle name="Collegamento ipertestuale" xfId="1609" builtinId="8" hidden="1"/>
    <cellStyle name="Collegamento ipertestuale" xfId="1611" builtinId="8" hidden="1"/>
    <cellStyle name="Collegamento ipertestuale" xfId="1613" builtinId="8" hidden="1"/>
    <cellStyle name="Collegamento ipertestuale" xfId="1615" builtinId="8" hidden="1"/>
    <cellStyle name="Collegamento ipertestuale" xfId="1617" builtinId="8" hidden="1"/>
    <cellStyle name="Collegamento ipertestuale" xfId="1619" builtinId="8" hidden="1"/>
    <cellStyle name="Collegamento ipertestuale" xfId="1621" builtinId="8" hidden="1"/>
    <cellStyle name="Collegamento ipertestuale" xfId="1623" builtinId="8" hidden="1"/>
    <cellStyle name="Collegamento ipertestuale" xfId="1625" builtinId="8" hidden="1"/>
    <cellStyle name="Collegamento ipertestuale" xfId="1627" builtinId="8" hidden="1"/>
    <cellStyle name="Collegamento ipertestuale" xfId="1629" builtinId="8" hidden="1"/>
    <cellStyle name="Collegamento ipertestuale" xfId="1631" builtinId="8" hidden="1"/>
    <cellStyle name="Collegamento ipertestuale" xfId="1633" builtinId="8" hidden="1"/>
    <cellStyle name="Collegamento ipertestuale" xfId="1635" builtinId="8" hidden="1"/>
    <cellStyle name="Collegamento ipertestuale" xfId="1637" builtinId="8" hidden="1"/>
    <cellStyle name="Collegamento ipertestuale" xfId="1639" builtinId="8" hidden="1"/>
    <cellStyle name="Collegamento ipertestuale" xfId="1641" builtinId="8" hidden="1"/>
    <cellStyle name="Collegamento ipertestuale" xfId="1643" builtinId="8" hidden="1"/>
    <cellStyle name="Collegamento ipertestuale" xfId="1645" builtinId="8" hidden="1"/>
    <cellStyle name="Collegamento ipertestuale" xfId="1647" builtinId="8" hidden="1"/>
    <cellStyle name="Collegamento ipertestuale" xfId="1649" builtinId="8" hidden="1"/>
    <cellStyle name="Collegamento ipertestuale" xfId="1651" builtinId="8" hidden="1"/>
    <cellStyle name="Collegamento ipertestuale" xfId="1653" builtinId="8" hidden="1"/>
    <cellStyle name="Collegamento ipertestuale" xfId="1655" builtinId="8" hidden="1"/>
    <cellStyle name="Collegamento ipertestuale" xfId="1657" builtinId="8" hidden="1"/>
    <cellStyle name="Collegamento ipertestuale" xfId="1659" builtinId="8" hidden="1"/>
    <cellStyle name="Collegamento ipertestuale" xfId="1661" builtinId="8" hidden="1"/>
    <cellStyle name="Collegamento ipertestuale" xfId="1663" builtinId="8" hidden="1"/>
    <cellStyle name="Collegamento ipertestuale" xfId="1665" builtinId="8" hidden="1"/>
    <cellStyle name="Collegamento ipertestuale" xfId="1667" builtinId="8" hidden="1"/>
    <cellStyle name="Collegamento ipertestuale" xfId="1669" builtinId="8" hidden="1"/>
    <cellStyle name="Collegamento ipertestuale" xfId="1671" builtinId="8" hidden="1"/>
    <cellStyle name="Collegamento ipertestuale" xfId="1673" builtinId="8" hidden="1"/>
    <cellStyle name="Collegamento ipertestuale" xfId="1675" builtinId="8" hidden="1"/>
    <cellStyle name="Collegamento ipertestuale" xfId="1677" builtinId="8" hidden="1"/>
    <cellStyle name="Collegamento ipertestuale" xfId="1679" builtinId="8" hidden="1"/>
    <cellStyle name="Collegamento ipertestuale" xfId="1681" builtinId="8" hidden="1"/>
    <cellStyle name="Collegamento ipertestuale" xfId="1683" builtinId="8" hidden="1"/>
    <cellStyle name="Collegamento ipertestuale" xfId="1685" builtinId="8" hidden="1"/>
    <cellStyle name="Collegamento ipertestuale" xfId="1687" builtinId="8" hidden="1"/>
    <cellStyle name="Collegamento ipertestuale" xfId="1689" builtinId="8" hidden="1"/>
    <cellStyle name="Collegamento ipertestuale" xfId="1691" builtinId="8" hidden="1"/>
    <cellStyle name="Collegamento ipertestuale" xfId="1693" builtinId="8" hidden="1"/>
    <cellStyle name="Collegamento ipertestuale" xfId="1695" builtinId="8" hidden="1"/>
    <cellStyle name="Collegamento ipertestuale" xfId="1697" builtinId="8" hidden="1"/>
    <cellStyle name="Collegamento ipertestuale" xfId="1699" builtinId="8" hidden="1"/>
    <cellStyle name="Collegamento ipertestuale" xfId="1701" builtinId="8" hidden="1"/>
    <cellStyle name="Collegamento ipertestuale" xfId="1703" builtinId="8" hidden="1"/>
    <cellStyle name="Collegamento ipertestuale" xfId="1705" builtinId="8" hidden="1"/>
    <cellStyle name="Collegamento ipertestuale" xfId="1707" builtinId="8" hidden="1"/>
    <cellStyle name="Collegamento ipertestuale" xfId="1709" builtinId="8" hidden="1"/>
    <cellStyle name="Collegamento ipertestuale" xfId="1711" builtinId="8" hidden="1"/>
    <cellStyle name="Collegamento ipertestuale" xfId="1713" builtinId="8" hidden="1"/>
    <cellStyle name="Collegamento ipertestuale" xfId="1715" builtinId="8" hidden="1"/>
    <cellStyle name="Collegamento ipertestuale" xfId="1717" builtinId="8" hidden="1"/>
    <cellStyle name="Collegamento ipertestuale" xfId="1719" builtinId="8" hidden="1"/>
    <cellStyle name="Collegamento ipertestuale" xfId="1721" builtinId="8" hidden="1"/>
    <cellStyle name="Collegamento ipertestuale" xfId="1723" builtinId="8" hidden="1"/>
    <cellStyle name="Collegamento ipertestuale" xfId="1725" builtinId="8" hidden="1"/>
    <cellStyle name="Collegamento ipertestuale" xfId="1727" builtinId="8" hidden="1"/>
    <cellStyle name="Collegamento ipertestuale" xfId="1729" builtinId="8" hidden="1"/>
    <cellStyle name="Collegamento ipertestuale" xfId="1731" builtinId="8" hidden="1"/>
    <cellStyle name="Collegamento ipertestuale" xfId="1733" builtinId="8" hidden="1"/>
    <cellStyle name="Collegamento ipertestuale" xfId="1735" builtinId="8" hidden="1"/>
    <cellStyle name="Collegamento ipertestuale" xfId="1737" builtinId="8" hidden="1"/>
    <cellStyle name="Collegamento ipertestuale" xfId="1739" builtinId="8" hidden="1"/>
    <cellStyle name="Collegamento ipertestuale" xfId="1741" builtinId="8" hidden="1"/>
    <cellStyle name="Collegamento ipertestuale" xfId="1743" builtinId="8" hidden="1"/>
    <cellStyle name="Collegamento ipertestuale" xfId="1745" builtinId="8" hidden="1"/>
    <cellStyle name="Collegamento ipertestuale" xfId="1747" builtinId="8" hidden="1"/>
    <cellStyle name="Collegamento ipertestuale" xfId="1749" builtinId="8" hidden="1"/>
    <cellStyle name="Collegamento ipertestuale" xfId="1751" builtinId="8" hidden="1"/>
    <cellStyle name="Collegamento ipertestuale" xfId="1753" builtinId="8" hidden="1"/>
    <cellStyle name="Collegamento ipertestuale" xfId="1755" builtinId="8" hidden="1"/>
    <cellStyle name="Collegamento ipertestuale" xfId="1757" builtinId="8" hidden="1"/>
    <cellStyle name="Collegamento ipertestuale" xfId="1759" builtinId="8" hidden="1"/>
    <cellStyle name="Collegamento ipertestuale" xfId="1761" builtinId="8" hidden="1"/>
    <cellStyle name="Collegamento ipertestuale" xfId="1763" builtinId="8" hidden="1"/>
    <cellStyle name="Collegamento ipertestuale" xfId="1765" builtinId="8" hidden="1"/>
    <cellStyle name="Collegamento ipertestuale" xfId="1767" builtinId="8" hidden="1"/>
    <cellStyle name="Collegamento ipertestuale" xfId="1769" builtinId="8" hidden="1"/>
    <cellStyle name="Collegamento ipertestuale" xfId="1771" builtinId="8" hidden="1"/>
    <cellStyle name="Collegamento ipertestuale" xfId="1773" builtinId="8" hidden="1"/>
    <cellStyle name="Collegamento ipertestuale" xfId="1775" builtinId="8" hidden="1"/>
    <cellStyle name="Collegamento ipertestuale" xfId="1777" builtinId="8" hidden="1"/>
    <cellStyle name="Collegamento ipertestuale" xfId="1779" builtinId="8" hidden="1"/>
    <cellStyle name="Collegamento ipertestuale" xfId="1781" builtinId="8" hidden="1"/>
    <cellStyle name="Collegamento ipertestuale" xfId="1783" builtinId="8" hidden="1"/>
    <cellStyle name="Collegamento ipertestuale" xfId="1785" builtinId="8" hidden="1"/>
    <cellStyle name="Collegamento ipertestuale" xfId="1787" builtinId="8" hidden="1"/>
    <cellStyle name="Collegamento ipertestuale" xfId="1789" builtinId="8" hidden="1"/>
    <cellStyle name="Collegamento ipertestuale" xfId="1791" builtinId="8" hidden="1"/>
    <cellStyle name="Collegamento ipertestuale" xfId="1793" builtinId="8" hidden="1"/>
    <cellStyle name="Collegamento ipertestuale" xfId="1795" builtinId="8" hidden="1"/>
    <cellStyle name="Collegamento ipertestuale" xfId="1797" builtinId="8" hidden="1"/>
    <cellStyle name="Collegamento ipertestuale" xfId="1799" builtinId="8" hidden="1"/>
    <cellStyle name="Collegamento ipertestuale" xfId="1801" builtinId="8" hidden="1"/>
    <cellStyle name="Collegamento ipertestuale" xfId="1803" builtinId="8" hidden="1"/>
    <cellStyle name="Collegamento ipertestuale" xfId="1805" builtinId="8" hidden="1"/>
    <cellStyle name="Collegamento ipertestuale" xfId="1807" builtinId="8" hidden="1"/>
    <cellStyle name="Collegamento ipertestuale" xfId="1809" builtinId="8" hidden="1"/>
    <cellStyle name="Collegamento ipertestuale" xfId="1811" builtinId="8" hidden="1"/>
    <cellStyle name="Collegamento ipertestuale" xfId="1813" builtinId="8" hidden="1"/>
    <cellStyle name="Collegamento ipertestuale" xfId="1815" builtinId="8" hidden="1"/>
    <cellStyle name="Collegamento ipertestuale" xfId="1817" builtinId="8" hidden="1"/>
    <cellStyle name="Collegamento ipertestuale" xfId="1819" builtinId="8" hidden="1"/>
    <cellStyle name="Collegamento ipertestuale" xfId="1821" builtinId="8" hidden="1"/>
    <cellStyle name="Collegamento ipertestuale" xfId="1823" builtinId="8" hidden="1"/>
    <cellStyle name="Collegamento ipertestuale" xfId="1825" builtinId="8" hidden="1"/>
    <cellStyle name="Collegamento ipertestuale" xfId="1827" builtinId="8" hidden="1"/>
    <cellStyle name="Collegamento ipertestuale" xfId="1829" builtinId="8" hidden="1"/>
    <cellStyle name="Collegamento ipertestuale" xfId="1831" builtinId="8" hidden="1"/>
    <cellStyle name="Collegamento ipertestuale" xfId="1833" builtinId="8" hidden="1"/>
    <cellStyle name="Collegamento ipertestuale" xfId="1835" builtinId="8" hidden="1"/>
    <cellStyle name="Collegamento ipertestuale" xfId="1837" builtinId="8" hidden="1"/>
    <cellStyle name="Collegamento ipertestuale" xfId="1839" builtinId="8" hidden="1"/>
    <cellStyle name="Collegamento ipertestuale" xfId="1841" builtinId="8" hidden="1"/>
    <cellStyle name="Collegamento ipertestuale" xfId="1843" builtinId="8" hidden="1"/>
    <cellStyle name="Collegamento ipertestuale" xfId="1845" builtinId="8" hidden="1"/>
    <cellStyle name="Collegamento ipertestuale" xfId="1847" builtinId="8" hidden="1"/>
    <cellStyle name="Collegamento ipertestuale" xfId="1849" builtinId="8" hidden="1"/>
    <cellStyle name="Collegamento ipertestuale" xfId="1851" builtinId="8" hidden="1"/>
    <cellStyle name="Collegamento ipertestuale" xfId="1853" builtinId="8" hidden="1"/>
    <cellStyle name="Collegamento ipertestuale" xfId="1855" builtinId="8" hidden="1"/>
    <cellStyle name="Collegamento ipertestuale" xfId="1857" builtinId="8" hidden="1"/>
    <cellStyle name="Collegamento ipertestuale" xfId="1859" builtinId="8" hidden="1"/>
    <cellStyle name="Collegamento ipertestuale" xfId="1861" builtinId="8" hidden="1"/>
    <cellStyle name="Collegamento ipertestuale" xfId="1863" builtinId="8" hidden="1"/>
    <cellStyle name="Collegamento ipertestuale" xfId="1865" builtinId="8" hidden="1"/>
    <cellStyle name="Collegamento ipertestuale" xfId="1867" builtinId="8" hidden="1"/>
    <cellStyle name="Collegamento ipertestuale" xfId="1869" builtinId="8" hidden="1"/>
    <cellStyle name="Collegamento ipertestuale" xfId="1871" builtinId="8" hidden="1"/>
    <cellStyle name="Collegamento ipertestuale" xfId="1873" builtinId="8" hidden="1"/>
    <cellStyle name="Collegamento ipertestuale" xfId="1875" builtinId="8" hidden="1"/>
    <cellStyle name="Collegamento ipertestuale" xfId="1877" builtinId="8" hidden="1"/>
    <cellStyle name="Collegamento ipertestuale" xfId="1879" builtinId="8" hidden="1"/>
    <cellStyle name="Collegamento ipertestuale" xfId="1881" builtinId="8" hidden="1"/>
    <cellStyle name="Collegamento ipertestuale" xfId="1883" builtinId="8" hidden="1"/>
    <cellStyle name="Collegamento ipertestuale" xfId="1885" builtinId="8" hidden="1"/>
    <cellStyle name="Collegamento ipertestuale" xfId="1887" builtinId="8" hidden="1"/>
    <cellStyle name="Collegamento ipertestuale" xfId="1889" builtinId="8" hidden="1"/>
    <cellStyle name="Collegamento ipertestuale" xfId="1891" builtinId="8" hidden="1"/>
    <cellStyle name="Collegamento ipertestuale" xfId="1893" builtinId="8" hidden="1"/>
    <cellStyle name="Collegamento ipertestuale" xfId="1895" builtinId="8" hidden="1"/>
    <cellStyle name="Collegamento ipertestuale" xfId="1897" builtinId="8" hidden="1"/>
    <cellStyle name="Collegamento ipertestuale" xfId="1899" builtinId="8" hidden="1"/>
    <cellStyle name="Collegamento ipertestuale" xfId="1901" builtinId="8" hidden="1"/>
    <cellStyle name="Collegamento ipertestuale" xfId="1903" builtinId="8" hidden="1"/>
    <cellStyle name="Collegamento ipertestuale" xfId="1905" builtinId="8" hidden="1"/>
    <cellStyle name="Collegamento ipertestuale" xfId="1907" builtinId="8" hidden="1"/>
    <cellStyle name="Collegamento ipertestuale" xfId="1909" builtinId="8" hidden="1"/>
    <cellStyle name="Collegamento ipertestuale" xfId="1911" builtinId="8" hidden="1"/>
    <cellStyle name="Collegamento ipertestuale" xfId="1913" builtinId="8" hidden="1"/>
    <cellStyle name="Collegamento ipertestuale" xfId="1915" builtinId="8" hidden="1"/>
    <cellStyle name="Collegamento ipertestuale" xfId="1917" builtinId="8" hidden="1"/>
    <cellStyle name="Collegamento ipertestuale" xfId="1919" builtinId="8" hidden="1"/>
    <cellStyle name="Collegamento ipertestuale" xfId="1921" builtinId="8" hidden="1"/>
    <cellStyle name="Collegamento ipertestuale" xfId="1923" builtinId="8" hidden="1"/>
    <cellStyle name="Collegamento ipertestuale" xfId="1925" builtinId="8" hidden="1"/>
    <cellStyle name="Collegamento ipertestuale" xfId="1927" builtinId="8" hidden="1"/>
    <cellStyle name="Collegamento ipertestuale" xfId="1929" builtinId="8" hidden="1"/>
    <cellStyle name="Collegamento ipertestuale" xfId="1931" builtinId="8" hidden="1"/>
    <cellStyle name="Collegamento ipertestuale" xfId="1933" builtinId="8" hidden="1"/>
    <cellStyle name="Collegamento ipertestuale" xfId="1935" builtinId="8" hidden="1"/>
    <cellStyle name="Collegamento ipertestuale" xfId="1937" builtinId="8" hidden="1"/>
    <cellStyle name="Collegamento ipertestuale" xfId="1939" builtinId="8" hidden="1"/>
    <cellStyle name="Collegamento ipertestuale" xfId="1941" builtinId="8" hidden="1"/>
    <cellStyle name="Collegamento ipertestuale" xfId="1943" builtinId="8" hidden="1"/>
    <cellStyle name="Collegamento ipertestuale" xfId="1945" builtinId="8" hidden="1"/>
    <cellStyle name="Collegamento ipertestuale" xfId="1947" builtinId="8" hidden="1"/>
    <cellStyle name="Collegamento ipertestuale" xfId="1949" builtinId="8" hidden="1"/>
    <cellStyle name="Collegamento ipertestuale" xfId="1951" builtinId="8" hidden="1"/>
    <cellStyle name="Collegamento ipertestuale" xfId="1953" builtinId="8" hidden="1"/>
    <cellStyle name="Collegamento ipertestuale" xfId="1955" builtinId="8" hidden="1"/>
    <cellStyle name="Collegamento ipertestuale" xfId="1957" builtinId="8" hidden="1"/>
    <cellStyle name="Collegamento ipertestuale" xfId="1959" builtinId="8" hidden="1"/>
    <cellStyle name="Collegamento ipertestuale" xfId="1961" builtinId="8" hidden="1"/>
    <cellStyle name="Collegamento ipertestuale" xfId="1963" builtinId="8" hidden="1"/>
    <cellStyle name="Collegamento ipertestuale" xfId="1965" builtinId="8" hidden="1"/>
    <cellStyle name="Collegamento ipertestuale" xfId="1967" builtinId="8" hidden="1"/>
    <cellStyle name="Collegamento ipertestuale" xfId="1969" builtinId="8" hidden="1"/>
    <cellStyle name="Collegamento ipertestuale" xfId="1971" builtinId="8" hidden="1"/>
    <cellStyle name="Collegamento ipertestuale" xfId="1973" builtinId="8" hidden="1"/>
    <cellStyle name="Collegamento ipertestuale" xfId="1975" builtinId="8" hidden="1"/>
    <cellStyle name="Collegamento ipertestuale" xfId="1977" builtinId="8" hidden="1"/>
    <cellStyle name="Collegamento ipertestuale" xfId="1979" builtinId="8" hidden="1"/>
    <cellStyle name="Collegamento ipertestuale" xfId="1981" builtinId="8" hidden="1"/>
    <cellStyle name="Collegamento ipertestuale" xfId="1983" builtinId="8" hidden="1"/>
    <cellStyle name="Collegamento ipertestuale" xfId="1985" builtinId="8" hidden="1"/>
    <cellStyle name="Collegamento ipertestuale" xfId="1987" builtinId="8" hidden="1"/>
    <cellStyle name="Collegamento ipertestuale" xfId="1989" builtinId="8" hidden="1"/>
    <cellStyle name="Collegamento ipertestuale" xfId="1991" builtinId="8" hidden="1"/>
    <cellStyle name="Collegamento ipertestuale" xfId="1993" builtinId="8" hidden="1"/>
    <cellStyle name="Collegamento ipertestuale" xfId="1995" builtinId="8" hidden="1"/>
    <cellStyle name="Collegamento ipertestuale" xfId="1997" builtinId="8" hidden="1"/>
    <cellStyle name="Collegamento ipertestuale" xfId="1999" builtinId="8" hidden="1"/>
    <cellStyle name="Collegamento ipertestuale" xfId="2001" builtinId="8" hidden="1"/>
    <cellStyle name="Collegamento ipertestuale" xfId="2003" builtinId="8" hidden="1"/>
    <cellStyle name="Collegamento ipertestuale" xfId="2005" builtinId="8" hidden="1"/>
    <cellStyle name="Collegamento ipertestuale" xfId="2007" builtinId="8" hidden="1"/>
    <cellStyle name="Collegamento ipertestuale" xfId="2009" builtinId="8" hidden="1"/>
    <cellStyle name="Collegamento ipertestuale" xfId="2011" builtinId="8" hidden="1"/>
    <cellStyle name="Collegamento ipertestuale" xfId="2013" builtinId="8" hidden="1"/>
    <cellStyle name="Collegamento ipertestuale" xfId="2015" builtinId="8" hidden="1"/>
    <cellStyle name="Collegamento ipertestuale" xfId="2017" builtinId="8" hidden="1"/>
    <cellStyle name="Collegamento ipertestuale" xfId="2019" builtinId="8" hidden="1"/>
    <cellStyle name="Collegamento ipertestuale" xfId="2021" builtinId="8" hidden="1"/>
    <cellStyle name="Collegamento ipertestuale" xfId="2023" builtinId="8" hidden="1"/>
    <cellStyle name="Collegamento ipertestuale" xfId="2025" builtinId="8" hidden="1"/>
    <cellStyle name="Collegamento ipertestuale" xfId="2027" builtinId="8" hidden="1"/>
    <cellStyle name="Collegamento ipertestuale" xfId="2029" builtinId="8" hidden="1"/>
    <cellStyle name="Collegamento ipertestuale" xfId="2031" builtinId="8" hidden="1"/>
    <cellStyle name="Collegamento ipertestuale" xfId="2033" builtinId="8" hidden="1"/>
    <cellStyle name="Collegamento ipertestuale" xfId="2035" builtinId="8" hidden="1"/>
    <cellStyle name="Collegamento ipertestuale" xfId="2037" builtinId="8" hidden="1"/>
    <cellStyle name="Collegamento ipertestuale" xfId="2039" builtinId="8" hidden="1"/>
    <cellStyle name="Collegamento ipertestuale" xfId="2041" builtinId="8" hidden="1"/>
    <cellStyle name="Collegamento ipertestuale" xfId="2043" builtinId="8" hidden="1"/>
    <cellStyle name="Collegamento ipertestuale" xfId="2045" builtinId="8" hidden="1"/>
    <cellStyle name="Collegamento ipertestuale" xfId="2047" builtinId="8" hidden="1"/>
    <cellStyle name="Collegamento ipertestuale" xfId="2049" builtinId="8" hidden="1"/>
    <cellStyle name="Collegamento ipertestuale" xfId="2051" builtinId="8" hidden="1"/>
    <cellStyle name="Collegamento ipertestuale" xfId="2053" builtinId="8" hidden="1"/>
    <cellStyle name="Collegamento ipertestuale" xfId="2055" builtinId="8" hidden="1"/>
    <cellStyle name="Collegamento ipertestuale" xfId="2057" builtinId="8" hidden="1"/>
    <cellStyle name="Collegamento ipertestuale" xfId="2059" builtinId="8" hidden="1"/>
    <cellStyle name="Collegamento ipertestuale" xfId="2061" builtinId="8" hidden="1"/>
    <cellStyle name="Collegamento ipertestuale" xfId="2063" builtinId="8" hidden="1"/>
    <cellStyle name="Collegamento ipertestuale" xfId="2065" builtinId="8" hidden="1"/>
    <cellStyle name="Collegamento ipertestuale" xfId="2067" builtinId="8" hidden="1"/>
    <cellStyle name="Collegamento ipertestuale" xfId="2069" builtinId="8" hidden="1"/>
    <cellStyle name="Collegamento ipertestuale" xfId="2071" builtinId="8" hidden="1"/>
    <cellStyle name="Collegamento ipertestuale" xfId="2073" builtinId="8" hidden="1"/>
    <cellStyle name="Collegamento ipertestuale" xfId="2075" builtinId="8" hidden="1"/>
    <cellStyle name="Collegamento ipertestuale" xfId="2077" builtinId="8" hidden="1"/>
    <cellStyle name="Collegamento ipertestuale" xfId="2079" builtinId="8" hidden="1"/>
    <cellStyle name="Collegamento ipertestuale" xfId="2081" builtinId="8" hidden="1"/>
    <cellStyle name="Collegamento ipertestuale" xfId="2083" builtinId="8" hidden="1"/>
    <cellStyle name="Collegamento ipertestuale" xfId="2085" builtinId="8" hidden="1"/>
    <cellStyle name="Collegamento ipertestuale" xfId="2087" builtinId="8" hidden="1"/>
    <cellStyle name="Collegamento ipertestuale" xfId="2089" builtinId="8" hidden="1"/>
    <cellStyle name="Collegamento ipertestuale" xfId="2091" builtinId="8" hidden="1"/>
    <cellStyle name="Collegamento ipertestuale" xfId="2093" builtinId="8" hidden="1"/>
    <cellStyle name="Collegamento ipertestuale" xfId="2095" builtinId="8" hidden="1"/>
    <cellStyle name="Collegamento ipertestuale" xfId="2097" builtinId="8" hidden="1"/>
    <cellStyle name="Collegamento ipertestuale" xfId="2099" builtinId="8" hidden="1"/>
    <cellStyle name="Collegamento ipertestuale" xfId="2101" builtinId="8" hidden="1"/>
    <cellStyle name="Collegamento ipertestuale" xfId="2103" builtinId="8" hidden="1"/>
    <cellStyle name="Collegamento ipertestuale" xfId="2105" builtinId="8" hidden="1"/>
    <cellStyle name="Collegamento ipertestuale" xfId="2107" builtinId="8" hidden="1"/>
    <cellStyle name="Collegamento ipertestuale" xfId="2109" builtinId="8" hidden="1"/>
    <cellStyle name="Collegamento ipertestuale" xfId="2111" builtinId="8" hidden="1"/>
    <cellStyle name="Collegamento ipertestuale" xfId="2113" builtinId="8" hidden="1"/>
    <cellStyle name="Collegamento ipertestuale" xfId="2115" builtinId="8" hidden="1"/>
    <cellStyle name="Collegamento ipertestuale" xfId="2117" builtinId="8" hidden="1"/>
    <cellStyle name="Collegamento ipertestuale" xfId="2119" builtinId="8" hidden="1"/>
    <cellStyle name="Collegamento ipertestuale" xfId="2121" builtinId="8" hidden="1"/>
    <cellStyle name="Collegamento ipertestuale" xfId="2123" builtinId="8" hidden="1"/>
    <cellStyle name="Collegamento ipertestuale" xfId="2125" builtinId="8" hidden="1"/>
    <cellStyle name="Collegamento ipertestuale" xfId="2127" builtinId="8" hidden="1"/>
    <cellStyle name="Collegamento ipertestuale" xfId="2129" builtinId="8" hidden="1"/>
    <cellStyle name="Collegamento ipertestuale" xfId="2131" builtinId="8" hidden="1"/>
    <cellStyle name="Collegamento ipertestuale" xfId="2133" builtinId="8" hidden="1"/>
    <cellStyle name="Collegamento ipertestuale" xfId="2135" builtinId="8" hidden="1"/>
    <cellStyle name="Collegamento ipertestuale" xfId="2137" builtinId="8" hidden="1"/>
    <cellStyle name="Collegamento ipertestuale" xfId="2139" builtinId="8" hidden="1"/>
    <cellStyle name="Collegamento ipertestuale" xfId="2141" builtinId="8" hidden="1"/>
    <cellStyle name="Collegamento ipertestuale" xfId="2143" builtinId="8" hidden="1"/>
    <cellStyle name="Collegamento ipertestuale" xfId="2145" builtinId="8" hidden="1"/>
    <cellStyle name="Collegamento ipertestuale" xfId="2147" builtinId="8" hidden="1"/>
    <cellStyle name="Collegamento ipertestuale" xfId="2149" builtinId="8" hidden="1"/>
    <cellStyle name="Collegamento ipertestuale" xfId="2151" builtinId="8" hidden="1"/>
    <cellStyle name="Collegamento ipertestuale" xfId="2153" builtinId="8" hidden="1"/>
    <cellStyle name="Collegamento ipertestuale" xfId="2155" builtinId="8" hidden="1"/>
    <cellStyle name="Collegamento ipertestuale" xfId="2157" builtinId="8" hidden="1"/>
    <cellStyle name="Collegamento ipertestuale" xfId="2159" builtinId="8" hidden="1"/>
    <cellStyle name="Collegamento ipertestuale" xfId="2161" builtinId="8" hidden="1"/>
    <cellStyle name="Collegamento ipertestuale" xfId="2163" builtinId="8" hidden="1"/>
    <cellStyle name="Collegamento ipertestuale" xfId="2165" builtinId="8" hidden="1"/>
    <cellStyle name="Collegamento ipertestuale" xfId="2167" builtinId="8" hidden="1"/>
    <cellStyle name="Collegamento ipertestuale" xfId="2169" builtinId="8" hidden="1"/>
    <cellStyle name="Collegamento ipertestuale" xfId="2171" builtinId="8" hidden="1"/>
    <cellStyle name="Collegamento ipertestuale" xfId="2173" builtinId="8" hidden="1"/>
    <cellStyle name="Collegamento ipertestuale" xfId="2175" builtinId="8" hidden="1"/>
    <cellStyle name="Collegamento ipertestuale" xfId="2177" builtinId="8" hidden="1"/>
    <cellStyle name="Collegamento ipertestuale" xfId="2179" builtinId="8" hidden="1"/>
    <cellStyle name="Collegamento ipertestuale" xfId="2181" builtinId="8" hidden="1"/>
    <cellStyle name="Collegamento ipertestuale" xfId="2183" builtinId="8" hidden="1"/>
    <cellStyle name="Collegamento ipertestuale" xfId="2185" builtinId="8" hidden="1"/>
    <cellStyle name="Collegamento ipertestuale" xfId="2187" builtinId="8" hidden="1"/>
    <cellStyle name="Collegamento ipertestuale" xfId="2189" builtinId="8" hidden="1"/>
    <cellStyle name="Collegamento ipertestuale" xfId="2191" builtinId="8" hidden="1"/>
    <cellStyle name="Collegamento ipertestuale" xfId="2193" builtinId="8" hidden="1"/>
    <cellStyle name="Collegamento ipertestuale" xfId="2195" builtinId="8" hidden="1"/>
    <cellStyle name="Collegamento ipertestuale" xfId="2197" builtinId="8" hidden="1"/>
    <cellStyle name="Collegamento ipertestuale" xfId="2199" builtinId="8" hidden="1"/>
    <cellStyle name="Collegamento ipertestuale" xfId="2201" builtinId="8" hidden="1"/>
    <cellStyle name="Collegamento ipertestuale" xfId="2203" builtinId="8" hidden="1"/>
    <cellStyle name="Collegamento ipertestuale" xfId="2205" builtinId="8" hidden="1"/>
    <cellStyle name="Collegamento ipertestuale" xfId="2207" builtinId="8" hidden="1"/>
    <cellStyle name="Collegamento ipertestuale" xfId="2209" builtinId="8" hidden="1"/>
    <cellStyle name="Collegamento ipertestuale" xfId="2211" builtinId="8" hidden="1"/>
    <cellStyle name="Collegamento ipertestuale" xfId="2213" builtinId="8" hidden="1"/>
    <cellStyle name="Collegamento ipertestuale" xfId="2215" builtinId="8" hidden="1"/>
    <cellStyle name="Collegamento ipertestuale" xfId="2217" builtinId="8" hidden="1"/>
    <cellStyle name="Collegamento ipertestuale" xfId="2219" builtinId="8" hidden="1"/>
    <cellStyle name="Collegamento ipertestuale" xfId="2221" builtinId="8" hidden="1"/>
    <cellStyle name="Collegamento ipertestuale" xfId="2223" builtinId="8" hidden="1"/>
    <cellStyle name="Collegamento ipertestuale" xfId="2225" builtinId="8" hidden="1"/>
    <cellStyle name="Collegamento ipertestuale" xfId="2227" builtinId="8" hidden="1"/>
    <cellStyle name="Collegamento ipertestuale" xfId="2229" builtinId="8" hidden="1"/>
    <cellStyle name="Collegamento ipertestuale" xfId="2231" builtinId="8" hidden="1"/>
    <cellStyle name="Collegamento ipertestuale" xfId="2233" builtinId="8" hidden="1"/>
    <cellStyle name="Collegamento ipertestuale" xfId="2235" builtinId="8" hidden="1"/>
    <cellStyle name="Collegamento ipertestuale" xfId="2237" builtinId="8" hidden="1"/>
    <cellStyle name="Collegamento ipertestuale" xfId="2239" builtinId="8" hidden="1"/>
    <cellStyle name="Collegamento ipertestuale" xfId="2241" builtinId="8" hidden="1"/>
    <cellStyle name="Collegamento ipertestuale" xfId="2243" builtinId="8" hidden="1"/>
    <cellStyle name="Collegamento ipertestuale" xfId="2245" builtinId="8" hidden="1"/>
    <cellStyle name="Collegamento ipertestuale" xfId="2247" builtinId="8" hidden="1"/>
    <cellStyle name="Collegamento ipertestuale" xfId="2249" builtinId="8" hidden="1"/>
    <cellStyle name="Collegamento ipertestuale" xfId="2251" builtinId="8" hidden="1"/>
    <cellStyle name="Collegamento ipertestuale" xfId="2253" builtinId="8" hidden="1"/>
    <cellStyle name="Collegamento ipertestuale" xfId="2255" builtinId="8" hidden="1"/>
    <cellStyle name="Collegamento ipertestuale" xfId="2257" builtinId="8" hidden="1"/>
    <cellStyle name="Collegamento ipertestuale" xfId="2259" builtinId="8" hidden="1"/>
    <cellStyle name="Collegamento ipertestuale" xfId="2261" builtinId="8" hidden="1"/>
    <cellStyle name="Collegamento ipertestuale" xfId="2263" builtinId="8" hidden="1"/>
    <cellStyle name="Collegamento ipertestuale" xfId="2265" builtinId="8" hidden="1"/>
    <cellStyle name="Collegamento ipertestuale" xfId="2267" builtinId="8" hidden="1"/>
    <cellStyle name="Collegamento ipertestuale" xfId="2269" builtinId="8" hidden="1"/>
    <cellStyle name="Collegamento ipertestuale" xfId="2271" builtinId="8" hidden="1"/>
    <cellStyle name="Collegamento ipertestuale" xfId="2273" builtinId="8" hidden="1"/>
    <cellStyle name="Collegamento ipertestuale" xfId="2275" builtinId="8" hidden="1"/>
    <cellStyle name="Collegamento ipertestuale" xfId="2277" builtinId="8" hidden="1"/>
    <cellStyle name="Collegamento ipertestuale" xfId="2279" builtinId="8" hidden="1"/>
    <cellStyle name="Collegamento ipertestuale" xfId="2281" builtinId="8" hidden="1"/>
    <cellStyle name="Collegamento ipertestuale" xfId="2283" builtinId="8" hidden="1"/>
    <cellStyle name="Collegamento ipertestuale" xfId="2285" builtinId="8" hidden="1"/>
    <cellStyle name="Collegamento ipertestuale" xfId="2287" builtinId="8" hidden="1"/>
    <cellStyle name="Collegamento ipertestuale" xfId="2289" builtinId="8" hidden="1"/>
    <cellStyle name="Collegamento ipertestuale" xfId="2291" builtinId="8" hidden="1"/>
    <cellStyle name="Collegamento ipertestuale" xfId="2293" builtinId="8" hidden="1"/>
    <cellStyle name="Collegamento ipertestuale" xfId="2295" builtinId="8" hidden="1"/>
    <cellStyle name="Collegamento ipertestuale" xfId="2297" builtinId="8" hidden="1"/>
    <cellStyle name="Collegamento ipertestuale" xfId="2299" builtinId="8" hidden="1"/>
    <cellStyle name="Collegamento ipertestuale" xfId="2301" builtinId="8" hidden="1"/>
    <cellStyle name="Collegamento ipertestuale" xfId="2303" builtinId="8" hidden="1"/>
    <cellStyle name="Collegamento ipertestuale" xfId="2305" builtinId="8" hidden="1"/>
    <cellStyle name="Collegamento ipertestuale" xfId="2307" builtinId="8" hidden="1"/>
    <cellStyle name="Collegamento ipertestuale" xfId="2309" builtinId="8" hidden="1"/>
    <cellStyle name="Collegamento ipertestuale" xfId="2311" builtinId="8" hidden="1"/>
    <cellStyle name="Collegamento ipertestuale" xfId="2313" builtinId="8" hidden="1"/>
    <cellStyle name="Collegamento ipertestuale" xfId="2315" builtinId="8" hidden="1"/>
    <cellStyle name="Collegamento ipertestuale" xfId="2317" builtinId="8" hidden="1"/>
    <cellStyle name="Collegamento ipertestuale" xfId="2319" builtinId="8" hidden="1"/>
    <cellStyle name="Collegamento ipertestuale" xfId="2321" builtinId="8" hidden="1"/>
    <cellStyle name="Collegamento ipertestuale" xfId="2323" builtinId="8" hidden="1"/>
    <cellStyle name="Collegamento ipertestuale" xfId="2325" builtinId="8" hidden="1"/>
    <cellStyle name="Collegamento ipertestuale" xfId="2327" builtinId="8" hidden="1"/>
    <cellStyle name="Collegamento ipertestuale" xfId="2329" builtinId="8" hidden="1"/>
    <cellStyle name="Collegamento ipertestuale" xfId="2331" builtinId="8" hidden="1"/>
    <cellStyle name="Collegamento ipertestuale" xfId="2333" builtinId="8" hidden="1"/>
    <cellStyle name="Collegamento ipertestuale" xfId="2335" builtinId="8" hidden="1"/>
    <cellStyle name="Collegamento ipertestuale" xfId="2337" builtinId="8" hidden="1"/>
    <cellStyle name="Collegamento ipertestuale" xfId="2339" builtinId="8" hidden="1"/>
    <cellStyle name="Collegamento ipertestuale" xfId="2341" builtinId="8" hidden="1"/>
    <cellStyle name="Collegamento ipertestuale" xfId="2343" builtinId="8" hidden="1"/>
    <cellStyle name="Collegamento ipertestuale" xfId="2345" builtinId="8" hidden="1"/>
    <cellStyle name="Collegamento ipertestuale" xfId="2347" builtinId="8" hidden="1"/>
    <cellStyle name="Collegamento ipertestuale" xfId="2349" builtinId="8" hidden="1"/>
    <cellStyle name="Collegamento ipertestuale" xfId="2351" builtinId="8" hidden="1"/>
    <cellStyle name="Collegamento ipertestuale" xfId="2353" builtinId="8" hidden="1"/>
    <cellStyle name="Collegamento ipertestuale" xfId="2355" builtinId="8" hidden="1"/>
    <cellStyle name="Collegamento ipertestuale" xfId="2357" builtinId="8" hidden="1"/>
    <cellStyle name="Collegamento ipertestuale" xfId="2359" builtinId="8" hidden="1"/>
    <cellStyle name="Collegamento ipertestuale" xfId="2361" builtinId="8" hidden="1"/>
    <cellStyle name="Collegamento ipertestuale" xfId="2363" builtinId="8" hidden="1"/>
    <cellStyle name="Collegamento ipertestuale" xfId="2365" builtinId="8" hidden="1"/>
    <cellStyle name="Collegamento ipertestuale" xfId="2367" builtinId="8" hidden="1"/>
    <cellStyle name="Collegamento ipertestuale" xfId="2369" builtinId="8" hidden="1"/>
    <cellStyle name="Collegamento ipertestuale" xfId="2371" builtinId="8" hidden="1"/>
    <cellStyle name="Collegamento ipertestuale" xfId="2373" builtinId="8" hidden="1"/>
    <cellStyle name="Collegamento ipertestuale" xfId="2375" builtinId="8" hidden="1"/>
    <cellStyle name="Collegamento ipertestuale" xfId="2377" builtinId="8" hidden="1"/>
    <cellStyle name="Collegamento ipertestuale" xfId="2379" builtinId="8" hidden="1"/>
    <cellStyle name="Collegamento ipertestuale" xfId="2381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4" builtinId="9" hidden="1"/>
    <cellStyle name="Collegamento visitato" xfId="66" builtinId="9" hidden="1"/>
    <cellStyle name="Collegamento visitato" xfId="68" builtinId="9" hidden="1"/>
    <cellStyle name="Collegamento visitato" xfId="70" builtinId="9" hidden="1"/>
    <cellStyle name="Collegamento visitato" xfId="72" builtinId="9" hidden="1"/>
    <cellStyle name="Collegamento visitato" xfId="74" builtinId="9" hidden="1"/>
    <cellStyle name="Collegamento visitato" xfId="76" builtinId="9" hidden="1"/>
    <cellStyle name="Collegamento visitato" xfId="78" builtinId="9" hidden="1"/>
    <cellStyle name="Collegamento visitato" xfId="80" builtinId="9" hidden="1"/>
    <cellStyle name="Collegamento visitato" xfId="82" builtinId="9" hidden="1"/>
    <cellStyle name="Collegamento visitato" xfId="84" builtinId="9" hidden="1"/>
    <cellStyle name="Collegamento visitato" xfId="86" builtinId="9" hidden="1"/>
    <cellStyle name="Collegamento visitato" xfId="88" builtinId="9" hidden="1"/>
    <cellStyle name="Collegamento visitato" xfId="90" builtinId="9" hidden="1"/>
    <cellStyle name="Collegamento visitato" xfId="92" builtinId="9" hidden="1"/>
    <cellStyle name="Collegamento visitato" xfId="94" builtinId="9" hidden="1"/>
    <cellStyle name="Collegamento visitato" xfId="96" builtinId="9" hidden="1"/>
    <cellStyle name="Collegamento visitato" xfId="98" builtinId="9" hidden="1"/>
    <cellStyle name="Collegamento visitato" xfId="100" builtinId="9" hidden="1"/>
    <cellStyle name="Collegamento visitato" xfId="102" builtinId="9" hidden="1"/>
    <cellStyle name="Collegamento visitato" xfId="104" builtinId="9" hidden="1"/>
    <cellStyle name="Collegamento visitato" xfId="106" builtinId="9" hidden="1"/>
    <cellStyle name="Collegamento visitato" xfId="108" builtinId="9" hidden="1"/>
    <cellStyle name="Collegamento visitato" xfId="110" builtinId="9" hidden="1"/>
    <cellStyle name="Collegamento visitato" xfId="112" builtinId="9" hidden="1"/>
    <cellStyle name="Collegamento visitato" xfId="114" builtinId="9" hidden="1"/>
    <cellStyle name="Collegamento visitato" xfId="116" builtinId="9" hidden="1"/>
    <cellStyle name="Collegamento visitato" xfId="118" builtinId="9" hidden="1"/>
    <cellStyle name="Collegamento visitato" xfId="120" builtinId="9" hidden="1"/>
    <cellStyle name="Collegamento visitato" xfId="122" builtinId="9" hidden="1"/>
    <cellStyle name="Collegamento visitato" xfId="124" builtinId="9" hidden="1"/>
    <cellStyle name="Collegamento visitato" xfId="126" builtinId="9" hidden="1"/>
    <cellStyle name="Collegamento visitato" xfId="128" builtinId="9" hidden="1"/>
    <cellStyle name="Collegamento visitato" xfId="130" builtinId="9" hidden="1"/>
    <cellStyle name="Collegamento visitato" xfId="132" builtinId="9" hidden="1"/>
    <cellStyle name="Collegamento visitato" xfId="134" builtinId="9" hidden="1"/>
    <cellStyle name="Collegamento visitato" xfId="136" builtinId="9" hidden="1"/>
    <cellStyle name="Collegamento visitato" xfId="138" builtinId="9" hidden="1"/>
    <cellStyle name="Collegamento visitato" xfId="140" builtinId="9" hidden="1"/>
    <cellStyle name="Collegamento visitato" xfId="142" builtinId="9" hidden="1"/>
    <cellStyle name="Collegamento visitato" xfId="144" builtinId="9" hidden="1"/>
    <cellStyle name="Collegamento visitato" xfId="146" builtinId="9" hidden="1"/>
    <cellStyle name="Collegamento visitato" xfId="148" builtinId="9" hidden="1"/>
    <cellStyle name="Collegamento visitato" xfId="150" builtinId="9" hidden="1"/>
    <cellStyle name="Collegamento visitato" xfId="152" builtinId="9" hidden="1"/>
    <cellStyle name="Collegamento visitato" xfId="154" builtinId="9" hidden="1"/>
    <cellStyle name="Collegamento visitato" xfId="156" builtinId="9" hidden="1"/>
    <cellStyle name="Collegamento visitato" xfId="158" builtinId="9" hidden="1"/>
    <cellStyle name="Collegamento visitato" xfId="160" builtinId="9" hidden="1"/>
    <cellStyle name="Collegamento visitato" xfId="162" builtinId="9" hidden="1"/>
    <cellStyle name="Collegamento visitato" xfId="164" builtinId="9" hidden="1"/>
    <cellStyle name="Collegamento visitato" xfId="166" builtinId="9" hidden="1"/>
    <cellStyle name="Collegamento visitato" xfId="168" builtinId="9" hidden="1"/>
    <cellStyle name="Collegamento visitato" xfId="170" builtinId="9" hidden="1"/>
    <cellStyle name="Collegamento visitato" xfId="172" builtinId="9" hidden="1"/>
    <cellStyle name="Collegamento visitato" xfId="174" builtinId="9" hidden="1"/>
    <cellStyle name="Collegamento visitato" xfId="176" builtinId="9" hidden="1"/>
    <cellStyle name="Collegamento visitato" xfId="178" builtinId="9" hidden="1"/>
    <cellStyle name="Collegamento visitato" xfId="180" builtinId="9" hidden="1"/>
    <cellStyle name="Collegamento visitato" xfId="182" builtinId="9" hidden="1"/>
    <cellStyle name="Collegamento visitato" xfId="184" builtinId="9" hidden="1"/>
    <cellStyle name="Collegamento visitato" xfId="186" builtinId="9" hidden="1"/>
    <cellStyle name="Collegamento visitato" xfId="188" builtinId="9" hidden="1"/>
    <cellStyle name="Collegamento visitato" xfId="190" builtinId="9" hidden="1"/>
    <cellStyle name="Collegamento visitato" xfId="192" builtinId="9" hidden="1"/>
    <cellStyle name="Collegamento visitato" xfId="194" builtinId="9" hidden="1"/>
    <cellStyle name="Collegamento visitato" xfId="196" builtinId="9" hidden="1"/>
    <cellStyle name="Collegamento visitato" xfId="198" builtinId="9" hidden="1"/>
    <cellStyle name="Collegamento visitato" xfId="200" builtinId="9" hidden="1"/>
    <cellStyle name="Collegamento visitato" xfId="202" builtinId="9" hidden="1"/>
    <cellStyle name="Collegamento visitato" xfId="204" builtinId="9" hidden="1"/>
    <cellStyle name="Collegamento visitato" xfId="206" builtinId="9" hidden="1"/>
    <cellStyle name="Collegamento visitato" xfId="208" builtinId="9" hidden="1"/>
    <cellStyle name="Collegamento visitato" xfId="210" builtinId="9" hidden="1"/>
    <cellStyle name="Collegamento visitato" xfId="212" builtinId="9" hidden="1"/>
    <cellStyle name="Collegamento visitato" xfId="214" builtinId="9" hidden="1"/>
    <cellStyle name="Collegamento visitato" xfId="216" builtinId="9" hidden="1"/>
    <cellStyle name="Collegamento visitato" xfId="218" builtinId="9" hidden="1"/>
    <cellStyle name="Collegamento visitato" xfId="220" builtinId="9" hidden="1"/>
    <cellStyle name="Collegamento visitato" xfId="222" builtinId="9" hidden="1"/>
    <cellStyle name="Collegamento visitato" xfId="224" builtinId="9" hidden="1"/>
    <cellStyle name="Collegamento visitato" xfId="226" builtinId="9" hidden="1"/>
    <cellStyle name="Collegamento visitato" xfId="228" builtinId="9" hidden="1"/>
    <cellStyle name="Collegamento visitato" xfId="230" builtinId="9" hidden="1"/>
    <cellStyle name="Collegamento visitato" xfId="232" builtinId="9" hidden="1"/>
    <cellStyle name="Collegamento visitato" xfId="234" builtinId="9" hidden="1"/>
    <cellStyle name="Collegamento visitato" xfId="236" builtinId="9" hidden="1"/>
    <cellStyle name="Collegamento visitato" xfId="238" builtinId="9" hidden="1"/>
    <cellStyle name="Collegamento visitato" xfId="240" builtinId="9" hidden="1"/>
    <cellStyle name="Collegamento visitato" xfId="242" builtinId="9" hidden="1"/>
    <cellStyle name="Collegamento visitato" xfId="244" builtinId="9" hidden="1"/>
    <cellStyle name="Collegamento visitato" xfId="246" builtinId="9" hidden="1"/>
    <cellStyle name="Collegamento visitato" xfId="248" builtinId="9" hidden="1"/>
    <cellStyle name="Collegamento visitato" xfId="250" builtinId="9" hidden="1"/>
    <cellStyle name="Collegamento visitato" xfId="252" builtinId="9" hidden="1"/>
    <cellStyle name="Collegamento visitato" xfId="254" builtinId="9" hidden="1"/>
    <cellStyle name="Collegamento visitato" xfId="256" builtinId="9" hidden="1"/>
    <cellStyle name="Collegamento visitato" xfId="258" builtinId="9" hidden="1"/>
    <cellStyle name="Collegamento visitato" xfId="260" builtinId="9" hidden="1"/>
    <cellStyle name="Collegamento visitato" xfId="262" builtinId="9" hidden="1"/>
    <cellStyle name="Collegamento visitato" xfId="264" builtinId="9" hidden="1"/>
    <cellStyle name="Collegamento visitato" xfId="266" builtinId="9" hidden="1"/>
    <cellStyle name="Collegamento visitato" xfId="268" builtinId="9" hidden="1"/>
    <cellStyle name="Collegamento visitato" xfId="270" builtinId="9" hidden="1"/>
    <cellStyle name="Collegamento visitato" xfId="272" builtinId="9" hidden="1"/>
    <cellStyle name="Collegamento visitato" xfId="274" builtinId="9" hidden="1"/>
    <cellStyle name="Collegamento visitato" xfId="276" builtinId="9" hidden="1"/>
    <cellStyle name="Collegamento visitato" xfId="278" builtinId="9" hidden="1"/>
    <cellStyle name="Collegamento visitato" xfId="280" builtinId="9" hidden="1"/>
    <cellStyle name="Collegamento visitato" xfId="282" builtinId="9" hidden="1"/>
    <cellStyle name="Collegamento visitato" xfId="284" builtinId="9" hidden="1"/>
    <cellStyle name="Collegamento visitato" xfId="286" builtinId="9" hidden="1"/>
    <cellStyle name="Collegamento visitato" xfId="288" builtinId="9" hidden="1"/>
    <cellStyle name="Collegamento visitato" xfId="290" builtinId="9" hidden="1"/>
    <cellStyle name="Collegamento visitato" xfId="292" builtinId="9" hidden="1"/>
    <cellStyle name="Collegamento visitato" xfId="294" builtinId="9" hidden="1"/>
    <cellStyle name="Collegamento visitato" xfId="296" builtinId="9" hidden="1"/>
    <cellStyle name="Collegamento visitato" xfId="298" builtinId="9" hidden="1"/>
    <cellStyle name="Collegamento visitato" xfId="300" builtinId="9" hidden="1"/>
    <cellStyle name="Collegamento visitato" xfId="302" builtinId="9" hidden="1"/>
    <cellStyle name="Collegamento visitato" xfId="304" builtinId="9" hidden="1"/>
    <cellStyle name="Collegamento visitato" xfId="306" builtinId="9" hidden="1"/>
    <cellStyle name="Collegamento visitato" xfId="308" builtinId="9" hidden="1"/>
    <cellStyle name="Collegamento visitato" xfId="310" builtinId="9" hidden="1"/>
    <cellStyle name="Collegamento visitato" xfId="312" builtinId="9" hidden="1"/>
    <cellStyle name="Collegamento visitato" xfId="314" builtinId="9" hidden="1"/>
    <cellStyle name="Collegamento visitato" xfId="316" builtinId="9" hidden="1"/>
    <cellStyle name="Collegamento visitato" xfId="318" builtinId="9" hidden="1"/>
    <cellStyle name="Collegamento visitato" xfId="320" builtinId="9" hidden="1"/>
    <cellStyle name="Collegamento visitato" xfId="322" builtinId="9" hidden="1"/>
    <cellStyle name="Collegamento visitato" xfId="324" builtinId="9" hidden="1"/>
    <cellStyle name="Collegamento visitato" xfId="326" builtinId="9" hidden="1"/>
    <cellStyle name="Collegamento visitato" xfId="328" builtinId="9" hidden="1"/>
    <cellStyle name="Collegamento visitato" xfId="330" builtinId="9" hidden="1"/>
    <cellStyle name="Collegamento visitato" xfId="332" builtinId="9" hidden="1"/>
    <cellStyle name="Collegamento visitato" xfId="334" builtinId="9" hidden="1"/>
    <cellStyle name="Collegamento visitato" xfId="336" builtinId="9" hidden="1"/>
    <cellStyle name="Collegamento visitato" xfId="338" builtinId="9" hidden="1"/>
    <cellStyle name="Collegamento visitato" xfId="340" builtinId="9" hidden="1"/>
    <cellStyle name="Collegamento visitato" xfId="342" builtinId="9" hidden="1"/>
    <cellStyle name="Collegamento visitato" xfId="344" builtinId="9" hidden="1"/>
    <cellStyle name="Collegamento visitato" xfId="346" builtinId="9" hidden="1"/>
    <cellStyle name="Collegamento visitato" xfId="348" builtinId="9" hidden="1"/>
    <cellStyle name="Collegamento visitato" xfId="350" builtinId="9" hidden="1"/>
    <cellStyle name="Collegamento visitato" xfId="352" builtinId="9" hidden="1"/>
    <cellStyle name="Collegamento visitato" xfId="354" builtinId="9" hidden="1"/>
    <cellStyle name="Collegamento visitato" xfId="356" builtinId="9" hidden="1"/>
    <cellStyle name="Collegamento visitato" xfId="358" builtinId="9" hidden="1"/>
    <cellStyle name="Collegamento visitato" xfId="360" builtinId="9" hidden="1"/>
    <cellStyle name="Collegamento visitato" xfId="362" builtinId="9" hidden="1"/>
    <cellStyle name="Collegamento visitato" xfId="364" builtinId="9" hidden="1"/>
    <cellStyle name="Collegamento visitato" xfId="366" builtinId="9" hidden="1"/>
    <cellStyle name="Collegamento visitato" xfId="368" builtinId="9" hidden="1"/>
    <cellStyle name="Collegamento visitato" xfId="370" builtinId="9" hidden="1"/>
    <cellStyle name="Collegamento visitato" xfId="372" builtinId="9" hidden="1"/>
    <cellStyle name="Collegamento visitato" xfId="374" builtinId="9" hidden="1"/>
    <cellStyle name="Collegamento visitato" xfId="376" builtinId="9" hidden="1"/>
    <cellStyle name="Collegamento visitato" xfId="378" builtinId="9" hidden="1"/>
    <cellStyle name="Collegamento visitato" xfId="380" builtinId="9" hidden="1"/>
    <cellStyle name="Collegamento visitato" xfId="382" builtinId="9" hidden="1"/>
    <cellStyle name="Collegamento visitato" xfId="384" builtinId="9" hidden="1"/>
    <cellStyle name="Collegamento visitato" xfId="386" builtinId="9" hidden="1"/>
    <cellStyle name="Collegamento visitato" xfId="388" builtinId="9" hidden="1"/>
    <cellStyle name="Collegamento visitato" xfId="390" builtinId="9" hidden="1"/>
    <cellStyle name="Collegamento visitato" xfId="392" builtinId="9" hidden="1"/>
    <cellStyle name="Collegamento visitato" xfId="394" builtinId="9" hidden="1"/>
    <cellStyle name="Collegamento visitato" xfId="396" builtinId="9" hidden="1"/>
    <cellStyle name="Collegamento visitato" xfId="398" builtinId="9" hidden="1"/>
    <cellStyle name="Collegamento visitato" xfId="400" builtinId="9" hidden="1"/>
    <cellStyle name="Collegamento visitato" xfId="402" builtinId="9" hidden="1"/>
    <cellStyle name="Collegamento visitato" xfId="404" builtinId="9" hidden="1"/>
    <cellStyle name="Collegamento visitato" xfId="406" builtinId="9" hidden="1"/>
    <cellStyle name="Collegamento visitato" xfId="408" builtinId="9" hidden="1"/>
    <cellStyle name="Collegamento visitato" xfId="410" builtinId="9" hidden="1"/>
    <cellStyle name="Collegamento visitato" xfId="412" builtinId="9" hidden="1"/>
    <cellStyle name="Collegamento visitato" xfId="414" builtinId="9" hidden="1"/>
    <cellStyle name="Collegamento visitato" xfId="416" builtinId="9" hidden="1"/>
    <cellStyle name="Collegamento visitato" xfId="418" builtinId="9" hidden="1"/>
    <cellStyle name="Collegamento visitato" xfId="420" builtinId="9" hidden="1"/>
    <cellStyle name="Collegamento visitato" xfId="422" builtinId="9" hidden="1"/>
    <cellStyle name="Collegamento visitato" xfId="424" builtinId="9" hidden="1"/>
    <cellStyle name="Collegamento visitato" xfId="426" builtinId="9" hidden="1"/>
    <cellStyle name="Collegamento visitato" xfId="428" builtinId="9" hidden="1"/>
    <cellStyle name="Collegamento visitato" xfId="430" builtinId="9" hidden="1"/>
    <cellStyle name="Collegamento visitato" xfId="432" builtinId="9" hidden="1"/>
    <cellStyle name="Collegamento visitato" xfId="434" builtinId="9" hidden="1"/>
    <cellStyle name="Collegamento visitato" xfId="436" builtinId="9" hidden="1"/>
    <cellStyle name="Collegamento visitato" xfId="438" builtinId="9" hidden="1"/>
    <cellStyle name="Collegamento visitato" xfId="440" builtinId="9" hidden="1"/>
    <cellStyle name="Collegamento visitato" xfId="442" builtinId="9" hidden="1"/>
    <cellStyle name="Collegamento visitato" xfId="444" builtinId="9" hidden="1"/>
    <cellStyle name="Collegamento visitato" xfId="446" builtinId="9" hidden="1"/>
    <cellStyle name="Collegamento visitato" xfId="448" builtinId="9" hidden="1"/>
    <cellStyle name="Collegamento visitato" xfId="450" builtinId="9" hidden="1"/>
    <cellStyle name="Collegamento visitato" xfId="452" builtinId="9" hidden="1"/>
    <cellStyle name="Collegamento visitato" xfId="454" builtinId="9" hidden="1"/>
    <cellStyle name="Collegamento visitato" xfId="456" builtinId="9" hidden="1"/>
    <cellStyle name="Collegamento visitato" xfId="458" builtinId="9" hidden="1"/>
    <cellStyle name="Collegamento visitato" xfId="460" builtinId="9" hidden="1"/>
    <cellStyle name="Collegamento visitato" xfId="462" builtinId="9" hidden="1"/>
    <cellStyle name="Collegamento visitato" xfId="464" builtinId="9" hidden="1"/>
    <cellStyle name="Collegamento visitato" xfId="466" builtinId="9" hidden="1"/>
    <cellStyle name="Collegamento visitato" xfId="468" builtinId="9" hidden="1"/>
    <cellStyle name="Collegamento visitato" xfId="470" builtinId="9" hidden="1"/>
    <cellStyle name="Collegamento visitato" xfId="472" builtinId="9" hidden="1"/>
    <cellStyle name="Collegamento visitato" xfId="474" builtinId="9" hidden="1"/>
    <cellStyle name="Collegamento visitato" xfId="476" builtinId="9" hidden="1"/>
    <cellStyle name="Collegamento visitato" xfId="478" builtinId="9" hidden="1"/>
    <cellStyle name="Collegamento visitato" xfId="480" builtinId="9" hidden="1"/>
    <cellStyle name="Collegamento visitato" xfId="482" builtinId="9" hidden="1"/>
    <cellStyle name="Collegamento visitato" xfId="484" builtinId="9" hidden="1"/>
    <cellStyle name="Collegamento visitato" xfId="486" builtinId="9" hidden="1"/>
    <cellStyle name="Collegamento visitato" xfId="488" builtinId="9" hidden="1"/>
    <cellStyle name="Collegamento visitato" xfId="490" builtinId="9" hidden="1"/>
    <cellStyle name="Collegamento visitato" xfId="492" builtinId="9" hidden="1"/>
    <cellStyle name="Collegamento visitato" xfId="494" builtinId="9" hidden="1"/>
    <cellStyle name="Collegamento visitato" xfId="496" builtinId="9" hidden="1"/>
    <cellStyle name="Collegamento visitato" xfId="498" builtinId="9" hidden="1"/>
    <cellStyle name="Collegamento visitato" xfId="500" builtinId="9" hidden="1"/>
    <cellStyle name="Collegamento visitato" xfId="502" builtinId="9" hidden="1"/>
    <cellStyle name="Collegamento visitato" xfId="504" builtinId="9" hidden="1"/>
    <cellStyle name="Collegamento visitato" xfId="506" builtinId="9" hidden="1"/>
    <cellStyle name="Collegamento visitato" xfId="508" builtinId="9" hidden="1"/>
    <cellStyle name="Collegamento visitato" xfId="510" builtinId="9" hidden="1"/>
    <cellStyle name="Collegamento visitato" xfId="512" builtinId="9" hidden="1"/>
    <cellStyle name="Collegamento visitato" xfId="514" builtinId="9" hidden="1"/>
    <cellStyle name="Collegamento visitato" xfId="516" builtinId="9" hidden="1"/>
    <cellStyle name="Collegamento visitato" xfId="518" builtinId="9" hidden="1"/>
    <cellStyle name="Collegamento visitato" xfId="520" builtinId="9" hidden="1"/>
    <cellStyle name="Collegamento visitato" xfId="522" builtinId="9" hidden="1"/>
    <cellStyle name="Collegamento visitato" xfId="524" builtinId="9" hidden="1"/>
    <cellStyle name="Collegamento visitato" xfId="526" builtinId="9" hidden="1"/>
    <cellStyle name="Collegamento visitato" xfId="528" builtinId="9" hidden="1"/>
    <cellStyle name="Collegamento visitato" xfId="530" builtinId="9" hidden="1"/>
    <cellStyle name="Collegamento visitato" xfId="532" builtinId="9" hidden="1"/>
    <cellStyle name="Collegamento visitato" xfId="534" builtinId="9" hidden="1"/>
    <cellStyle name="Collegamento visitato" xfId="536" builtinId="9" hidden="1"/>
    <cellStyle name="Collegamento visitato" xfId="538" builtinId="9" hidden="1"/>
    <cellStyle name="Collegamento visitato" xfId="540" builtinId="9" hidden="1"/>
    <cellStyle name="Collegamento visitato" xfId="542" builtinId="9" hidden="1"/>
    <cellStyle name="Collegamento visitato" xfId="544" builtinId="9" hidden="1"/>
    <cellStyle name="Collegamento visitato" xfId="546" builtinId="9" hidden="1"/>
    <cellStyle name="Collegamento visitato" xfId="548" builtinId="9" hidden="1"/>
    <cellStyle name="Collegamento visitato" xfId="550" builtinId="9" hidden="1"/>
    <cellStyle name="Collegamento visitato" xfId="552" builtinId="9" hidden="1"/>
    <cellStyle name="Collegamento visitato" xfId="554" builtinId="9" hidden="1"/>
    <cellStyle name="Collegamento visitato" xfId="556" builtinId="9" hidden="1"/>
    <cellStyle name="Collegamento visitato" xfId="558" builtinId="9" hidden="1"/>
    <cellStyle name="Collegamento visitato" xfId="560" builtinId="9" hidden="1"/>
    <cellStyle name="Collegamento visitato" xfId="562" builtinId="9" hidden="1"/>
    <cellStyle name="Collegamento visitato" xfId="564" builtinId="9" hidden="1"/>
    <cellStyle name="Collegamento visitato" xfId="566" builtinId="9" hidden="1"/>
    <cellStyle name="Collegamento visitato" xfId="568" builtinId="9" hidden="1"/>
    <cellStyle name="Collegamento visitato" xfId="570" builtinId="9" hidden="1"/>
    <cellStyle name="Collegamento visitato" xfId="572" builtinId="9" hidden="1"/>
    <cellStyle name="Collegamento visitato" xfId="574" builtinId="9" hidden="1"/>
    <cellStyle name="Collegamento visitato" xfId="576" builtinId="9" hidden="1"/>
    <cellStyle name="Collegamento visitato" xfId="578" builtinId="9" hidden="1"/>
    <cellStyle name="Collegamento visitato" xfId="580" builtinId="9" hidden="1"/>
    <cellStyle name="Collegamento visitato" xfId="582" builtinId="9" hidden="1"/>
    <cellStyle name="Collegamento visitato" xfId="584" builtinId="9" hidden="1"/>
    <cellStyle name="Collegamento visitato" xfId="586" builtinId="9" hidden="1"/>
    <cellStyle name="Collegamento visitato" xfId="588" builtinId="9" hidden="1"/>
    <cellStyle name="Collegamento visitato" xfId="590" builtinId="9" hidden="1"/>
    <cellStyle name="Collegamento visitato" xfId="592" builtinId="9" hidden="1"/>
    <cellStyle name="Collegamento visitato" xfId="594" builtinId="9" hidden="1"/>
    <cellStyle name="Collegamento visitato" xfId="596" builtinId="9" hidden="1"/>
    <cellStyle name="Collegamento visitato" xfId="598" builtinId="9" hidden="1"/>
    <cellStyle name="Collegamento visitato" xfId="600" builtinId="9" hidden="1"/>
    <cellStyle name="Collegamento visitato" xfId="602" builtinId="9" hidden="1"/>
    <cellStyle name="Collegamento visitato" xfId="604" builtinId="9" hidden="1"/>
    <cellStyle name="Collegamento visitato" xfId="606" builtinId="9" hidden="1"/>
    <cellStyle name="Collegamento visitato" xfId="608" builtinId="9" hidden="1"/>
    <cellStyle name="Collegamento visitato" xfId="610" builtinId="9" hidden="1"/>
    <cellStyle name="Collegamento visitato" xfId="612" builtinId="9" hidden="1"/>
    <cellStyle name="Collegamento visitato" xfId="614" builtinId="9" hidden="1"/>
    <cellStyle name="Collegamento visitato" xfId="616" builtinId="9" hidden="1"/>
    <cellStyle name="Collegamento visitato" xfId="618" builtinId="9" hidden="1"/>
    <cellStyle name="Collegamento visitato" xfId="620" builtinId="9" hidden="1"/>
    <cellStyle name="Collegamento visitato" xfId="622" builtinId="9" hidden="1"/>
    <cellStyle name="Collegamento visitato" xfId="624" builtinId="9" hidden="1"/>
    <cellStyle name="Collegamento visitato" xfId="626" builtinId="9" hidden="1"/>
    <cellStyle name="Collegamento visitato" xfId="628" builtinId="9" hidden="1"/>
    <cellStyle name="Collegamento visitato" xfId="630" builtinId="9" hidden="1"/>
    <cellStyle name="Collegamento visitato" xfId="632" builtinId="9" hidden="1"/>
    <cellStyle name="Collegamento visitato" xfId="634" builtinId="9" hidden="1"/>
    <cellStyle name="Collegamento visitato" xfId="636" builtinId="9" hidden="1"/>
    <cellStyle name="Collegamento visitato" xfId="638" builtinId="9" hidden="1"/>
    <cellStyle name="Collegamento visitato" xfId="640" builtinId="9" hidden="1"/>
    <cellStyle name="Collegamento visitato" xfId="642" builtinId="9" hidden="1"/>
    <cellStyle name="Collegamento visitato" xfId="644" builtinId="9" hidden="1"/>
    <cellStyle name="Collegamento visitato" xfId="646" builtinId="9" hidden="1"/>
    <cellStyle name="Collegamento visitato" xfId="648" builtinId="9" hidden="1"/>
    <cellStyle name="Collegamento visitato" xfId="650" builtinId="9" hidden="1"/>
    <cellStyle name="Collegamento visitato" xfId="652" builtinId="9" hidden="1"/>
    <cellStyle name="Collegamento visitato" xfId="654" builtinId="9" hidden="1"/>
    <cellStyle name="Collegamento visitato" xfId="656" builtinId="9" hidden="1"/>
    <cellStyle name="Collegamento visitato" xfId="658" builtinId="9" hidden="1"/>
    <cellStyle name="Collegamento visitato" xfId="660" builtinId="9" hidden="1"/>
    <cellStyle name="Collegamento visitato" xfId="662" builtinId="9" hidden="1"/>
    <cellStyle name="Collegamento visitato" xfId="664" builtinId="9" hidden="1"/>
    <cellStyle name="Collegamento visitato" xfId="666" builtinId="9" hidden="1"/>
    <cellStyle name="Collegamento visitato" xfId="668" builtinId="9" hidden="1"/>
    <cellStyle name="Collegamento visitato" xfId="670" builtinId="9" hidden="1"/>
    <cellStyle name="Collegamento visitato" xfId="672" builtinId="9" hidden="1"/>
    <cellStyle name="Collegamento visitato" xfId="674" builtinId="9" hidden="1"/>
    <cellStyle name="Collegamento visitato" xfId="676" builtinId="9" hidden="1"/>
    <cellStyle name="Collegamento visitato" xfId="678" builtinId="9" hidden="1"/>
    <cellStyle name="Collegamento visitato" xfId="680" builtinId="9" hidden="1"/>
    <cellStyle name="Collegamento visitato" xfId="682" builtinId="9" hidden="1"/>
    <cellStyle name="Collegamento visitato" xfId="684" builtinId="9" hidden="1"/>
    <cellStyle name="Collegamento visitato" xfId="686" builtinId="9" hidden="1"/>
    <cellStyle name="Collegamento visitato" xfId="688" builtinId="9" hidden="1"/>
    <cellStyle name="Collegamento visitato" xfId="690" builtinId="9" hidden="1"/>
    <cellStyle name="Collegamento visitato" xfId="692" builtinId="9" hidden="1"/>
    <cellStyle name="Collegamento visitato" xfId="694" builtinId="9" hidden="1"/>
    <cellStyle name="Collegamento visitato" xfId="696" builtinId="9" hidden="1"/>
    <cellStyle name="Collegamento visitato" xfId="698" builtinId="9" hidden="1"/>
    <cellStyle name="Collegamento visitato" xfId="700" builtinId="9" hidden="1"/>
    <cellStyle name="Collegamento visitato" xfId="702" builtinId="9" hidden="1"/>
    <cellStyle name="Collegamento visitato" xfId="704" builtinId="9" hidden="1"/>
    <cellStyle name="Collegamento visitato" xfId="706" builtinId="9" hidden="1"/>
    <cellStyle name="Collegamento visitato" xfId="708" builtinId="9" hidden="1"/>
    <cellStyle name="Collegamento visitato" xfId="710" builtinId="9" hidden="1"/>
    <cellStyle name="Collegamento visitato" xfId="712" builtinId="9" hidden="1"/>
    <cellStyle name="Collegamento visitato" xfId="714" builtinId="9" hidden="1"/>
    <cellStyle name="Collegamento visitato" xfId="716" builtinId="9" hidden="1"/>
    <cellStyle name="Collegamento visitato" xfId="718" builtinId="9" hidden="1"/>
    <cellStyle name="Collegamento visitato" xfId="720" builtinId="9" hidden="1"/>
    <cellStyle name="Collegamento visitato" xfId="722" builtinId="9" hidden="1"/>
    <cellStyle name="Collegamento visitato" xfId="724" builtinId="9" hidden="1"/>
    <cellStyle name="Collegamento visitato" xfId="726" builtinId="9" hidden="1"/>
    <cellStyle name="Collegamento visitato" xfId="728" builtinId="9" hidden="1"/>
    <cellStyle name="Collegamento visitato" xfId="730" builtinId="9" hidden="1"/>
    <cellStyle name="Collegamento visitato" xfId="732" builtinId="9" hidden="1"/>
    <cellStyle name="Collegamento visitato" xfId="734" builtinId="9" hidden="1"/>
    <cellStyle name="Collegamento visitato" xfId="736" builtinId="9" hidden="1"/>
    <cellStyle name="Collegamento visitato" xfId="738" builtinId="9" hidden="1"/>
    <cellStyle name="Collegamento visitato" xfId="740" builtinId="9" hidden="1"/>
    <cellStyle name="Collegamento visitato" xfId="742" builtinId="9" hidden="1"/>
    <cellStyle name="Collegamento visitato" xfId="744" builtinId="9" hidden="1"/>
    <cellStyle name="Collegamento visitato" xfId="746" builtinId="9" hidden="1"/>
    <cellStyle name="Collegamento visitato" xfId="748" builtinId="9" hidden="1"/>
    <cellStyle name="Collegamento visitato" xfId="750" builtinId="9" hidden="1"/>
    <cellStyle name="Collegamento visitato" xfId="752" builtinId="9" hidden="1"/>
    <cellStyle name="Collegamento visitato" xfId="754" builtinId="9" hidden="1"/>
    <cellStyle name="Collegamento visitato" xfId="756" builtinId="9" hidden="1"/>
    <cellStyle name="Collegamento visitato" xfId="758" builtinId="9" hidden="1"/>
    <cellStyle name="Collegamento visitato" xfId="760" builtinId="9" hidden="1"/>
    <cellStyle name="Collegamento visitato" xfId="762" builtinId="9" hidden="1"/>
    <cellStyle name="Collegamento visitato" xfId="764" builtinId="9" hidden="1"/>
    <cellStyle name="Collegamento visitato" xfId="766" builtinId="9" hidden="1"/>
    <cellStyle name="Collegamento visitato" xfId="768" builtinId="9" hidden="1"/>
    <cellStyle name="Collegamento visitato" xfId="770" builtinId="9" hidden="1"/>
    <cellStyle name="Collegamento visitato" xfId="772" builtinId="9" hidden="1"/>
    <cellStyle name="Collegamento visitato" xfId="774" builtinId="9" hidden="1"/>
    <cellStyle name="Collegamento visitato" xfId="776" builtinId="9" hidden="1"/>
    <cellStyle name="Collegamento visitato" xfId="778" builtinId="9" hidden="1"/>
    <cellStyle name="Collegamento visitato" xfId="780" builtinId="9" hidden="1"/>
    <cellStyle name="Collegamento visitato" xfId="782" builtinId="9" hidden="1"/>
    <cellStyle name="Collegamento visitato" xfId="784" builtinId="9" hidden="1"/>
    <cellStyle name="Collegamento visitato" xfId="786" builtinId="9" hidden="1"/>
    <cellStyle name="Collegamento visitato" xfId="788" builtinId="9" hidden="1"/>
    <cellStyle name="Collegamento visitato" xfId="790" builtinId="9" hidden="1"/>
    <cellStyle name="Collegamento visitato" xfId="792" builtinId="9" hidden="1"/>
    <cellStyle name="Collegamento visitato" xfId="794" builtinId="9" hidden="1"/>
    <cellStyle name="Collegamento visitato" xfId="796" builtinId="9" hidden="1"/>
    <cellStyle name="Collegamento visitato" xfId="798" builtinId="9" hidden="1"/>
    <cellStyle name="Collegamento visitato" xfId="800" builtinId="9" hidden="1"/>
    <cellStyle name="Collegamento visitato" xfId="802" builtinId="9" hidden="1"/>
    <cellStyle name="Collegamento visitato" xfId="804" builtinId="9" hidden="1"/>
    <cellStyle name="Collegamento visitato" xfId="806" builtinId="9" hidden="1"/>
    <cellStyle name="Collegamento visitato" xfId="808" builtinId="9" hidden="1"/>
    <cellStyle name="Collegamento visitato" xfId="810" builtinId="9" hidden="1"/>
    <cellStyle name="Collegamento visitato" xfId="812" builtinId="9" hidden="1"/>
    <cellStyle name="Collegamento visitato" xfId="814" builtinId="9" hidden="1"/>
    <cellStyle name="Collegamento visitato" xfId="816" builtinId="9" hidden="1"/>
    <cellStyle name="Collegamento visitato" xfId="818" builtinId="9" hidden="1"/>
    <cellStyle name="Collegamento visitato" xfId="820" builtinId="9" hidden="1"/>
    <cellStyle name="Collegamento visitato" xfId="822" builtinId="9" hidden="1"/>
    <cellStyle name="Collegamento visitato" xfId="824" builtinId="9" hidden="1"/>
    <cellStyle name="Collegamento visitato" xfId="826" builtinId="9" hidden="1"/>
    <cellStyle name="Collegamento visitato" xfId="828" builtinId="9" hidden="1"/>
    <cellStyle name="Collegamento visitato" xfId="830" builtinId="9" hidden="1"/>
    <cellStyle name="Collegamento visitato" xfId="832" builtinId="9" hidden="1"/>
    <cellStyle name="Collegamento visitato" xfId="834" builtinId="9" hidden="1"/>
    <cellStyle name="Collegamento visitato" xfId="836" builtinId="9" hidden="1"/>
    <cellStyle name="Collegamento visitato" xfId="838" builtinId="9" hidden="1"/>
    <cellStyle name="Collegamento visitato" xfId="840" builtinId="9" hidden="1"/>
    <cellStyle name="Collegamento visitato" xfId="842" builtinId="9" hidden="1"/>
    <cellStyle name="Collegamento visitato" xfId="844" builtinId="9" hidden="1"/>
    <cellStyle name="Collegamento visitato" xfId="846" builtinId="9" hidden="1"/>
    <cellStyle name="Collegamento visitato" xfId="848" builtinId="9" hidden="1"/>
    <cellStyle name="Collegamento visitato" xfId="850" builtinId="9" hidden="1"/>
    <cellStyle name="Collegamento visitato" xfId="852" builtinId="9" hidden="1"/>
    <cellStyle name="Collegamento visitato" xfId="854" builtinId="9" hidden="1"/>
    <cellStyle name="Collegamento visitato" xfId="856" builtinId="9" hidden="1"/>
    <cellStyle name="Collegamento visitato" xfId="858" builtinId="9" hidden="1"/>
    <cellStyle name="Collegamento visitato" xfId="860" builtinId="9" hidden="1"/>
    <cellStyle name="Collegamento visitato" xfId="862" builtinId="9" hidden="1"/>
    <cellStyle name="Collegamento visitato" xfId="864" builtinId="9" hidden="1"/>
    <cellStyle name="Collegamento visitato" xfId="866" builtinId="9" hidden="1"/>
    <cellStyle name="Collegamento visitato" xfId="868" builtinId="9" hidden="1"/>
    <cellStyle name="Collegamento visitato" xfId="870" builtinId="9" hidden="1"/>
    <cellStyle name="Collegamento visitato" xfId="872" builtinId="9" hidden="1"/>
    <cellStyle name="Collegamento visitato" xfId="874" builtinId="9" hidden="1"/>
    <cellStyle name="Collegamento visitato" xfId="876" builtinId="9" hidden="1"/>
    <cellStyle name="Collegamento visitato" xfId="878" builtinId="9" hidden="1"/>
    <cellStyle name="Collegamento visitato" xfId="880" builtinId="9" hidden="1"/>
    <cellStyle name="Collegamento visitato" xfId="882" builtinId="9" hidden="1"/>
    <cellStyle name="Collegamento visitato" xfId="884" builtinId="9" hidden="1"/>
    <cellStyle name="Collegamento visitato" xfId="886" builtinId="9" hidden="1"/>
    <cellStyle name="Collegamento visitato" xfId="888" builtinId="9" hidden="1"/>
    <cellStyle name="Collegamento visitato" xfId="890" builtinId="9" hidden="1"/>
    <cellStyle name="Collegamento visitato" xfId="892" builtinId="9" hidden="1"/>
    <cellStyle name="Collegamento visitato" xfId="894" builtinId="9" hidden="1"/>
    <cellStyle name="Collegamento visitato" xfId="896" builtinId="9" hidden="1"/>
    <cellStyle name="Collegamento visitato" xfId="898" builtinId="9" hidden="1"/>
    <cellStyle name="Collegamento visitato" xfId="900" builtinId="9" hidden="1"/>
    <cellStyle name="Collegamento visitato" xfId="902" builtinId="9" hidden="1"/>
    <cellStyle name="Collegamento visitato" xfId="904" builtinId="9" hidden="1"/>
    <cellStyle name="Collegamento visitato" xfId="906" builtinId="9" hidden="1"/>
    <cellStyle name="Collegamento visitato" xfId="908" builtinId="9" hidden="1"/>
    <cellStyle name="Collegamento visitato" xfId="910" builtinId="9" hidden="1"/>
    <cellStyle name="Collegamento visitato" xfId="912" builtinId="9" hidden="1"/>
    <cellStyle name="Collegamento visitato" xfId="914" builtinId="9" hidden="1"/>
    <cellStyle name="Collegamento visitato" xfId="916" builtinId="9" hidden="1"/>
    <cellStyle name="Collegamento visitato" xfId="918" builtinId="9" hidden="1"/>
    <cellStyle name="Collegamento visitato" xfId="920" builtinId="9" hidden="1"/>
    <cellStyle name="Collegamento visitato" xfId="922" builtinId="9" hidden="1"/>
    <cellStyle name="Collegamento visitato" xfId="924" builtinId="9" hidden="1"/>
    <cellStyle name="Collegamento visitato" xfId="926" builtinId="9" hidden="1"/>
    <cellStyle name="Collegamento visitato" xfId="928" builtinId="9" hidden="1"/>
    <cellStyle name="Collegamento visitato" xfId="930" builtinId="9" hidden="1"/>
    <cellStyle name="Collegamento visitato" xfId="932" builtinId="9" hidden="1"/>
    <cellStyle name="Collegamento visitato" xfId="934" builtinId="9" hidden="1"/>
    <cellStyle name="Collegamento visitato" xfId="936" builtinId="9" hidden="1"/>
    <cellStyle name="Collegamento visitato" xfId="938" builtinId="9" hidden="1"/>
    <cellStyle name="Collegamento visitato" xfId="940" builtinId="9" hidden="1"/>
    <cellStyle name="Collegamento visitato" xfId="942" builtinId="9" hidden="1"/>
    <cellStyle name="Collegamento visitato" xfId="944" builtinId="9" hidden="1"/>
    <cellStyle name="Collegamento visitato" xfId="946" builtinId="9" hidden="1"/>
    <cellStyle name="Collegamento visitato" xfId="948" builtinId="9" hidden="1"/>
    <cellStyle name="Collegamento visitato" xfId="950" builtinId="9" hidden="1"/>
    <cellStyle name="Collegamento visitato" xfId="952" builtinId="9" hidden="1"/>
    <cellStyle name="Collegamento visitato" xfId="954" builtinId="9" hidden="1"/>
    <cellStyle name="Collegamento visitato" xfId="956" builtinId="9" hidden="1"/>
    <cellStyle name="Collegamento visitato" xfId="958" builtinId="9" hidden="1"/>
    <cellStyle name="Collegamento visitato" xfId="960" builtinId="9" hidden="1"/>
    <cellStyle name="Collegamento visitato" xfId="962" builtinId="9" hidden="1"/>
    <cellStyle name="Collegamento visitato" xfId="964" builtinId="9" hidden="1"/>
    <cellStyle name="Collegamento visitato" xfId="966" builtinId="9" hidden="1"/>
    <cellStyle name="Collegamento visitato" xfId="968" builtinId="9" hidden="1"/>
    <cellStyle name="Collegamento visitato" xfId="970" builtinId="9" hidden="1"/>
    <cellStyle name="Collegamento visitato" xfId="972" builtinId="9" hidden="1"/>
    <cellStyle name="Collegamento visitato" xfId="974" builtinId="9" hidden="1"/>
    <cellStyle name="Collegamento visitato" xfId="976" builtinId="9" hidden="1"/>
    <cellStyle name="Collegamento visitato" xfId="978" builtinId="9" hidden="1"/>
    <cellStyle name="Collegamento visitato" xfId="980" builtinId="9" hidden="1"/>
    <cellStyle name="Collegamento visitato" xfId="982" builtinId="9" hidden="1"/>
    <cellStyle name="Collegamento visitato" xfId="984" builtinId="9" hidden="1"/>
    <cellStyle name="Collegamento visitato" xfId="986" builtinId="9" hidden="1"/>
    <cellStyle name="Collegamento visitato" xfId="988" builtinId="9" hidden="1"/>
    <cellStyle name="Collegamento visitato" xfId="990" builtinId="9" hidden="1"/>
    <cellStyle name="Collegamento visitato" xfId="992" builtinId="9" hidden="1"/>
    <cellStyle name="Collegamento visitato" xfId="994" builtinId="9" hidden="1"/>
    <cellStyle name="Collegamento visitato" xfId="996" builtinId="9" hidden="1"/>
    <cellStyle name="Collegamento visitato" xfId="998" builtinId="9" hidden="1"/>
    <cellStyle name="Collegamento visitato" xfId="1000" builtinId="9" hidden="1"/>
    <cellStyle name="Collegamento visitato" xfId="1002" builtinId="9" hidden="1"/>
    <cellStyle name="Collegamento visitato" xfId="1004" builtinId="9" hidden="1"/>
    <cellStyle name="Collegamento visitato" xfId="1006" builtinId="9" hidden="1"/>
    <cellStyle name="Collegamento visitato" xfId="1008" builtinId="9" hidden="1"/>
    <cellStyle name="Collegamento visitato" xfId="1010" builtinId="9" hidden="1"/>
    <cellStyle name="Collegamento visitato" xfId="1012" builtinId="9" hidden="1"/>
    <cellStyle name="Collegamento visitato" xfId="1014" builtinId="9" hidden="1"/>
    <cellStyle name="Collegamento visitato" xfId="1016" builtinId="9" hidden="1"/>
    <cellStyle name="Collegamento visitato" xfId="1018" builtinId="9" hidden="1"/>
    <cellStyle name="Collegamento visitato" xfId="1020" builtinId="9" hidden="1"/>
    <cellStyle name="Collegamento visitato" xfId="1022" builtinId="9" hidden="1"/>
    <cellStyle name="Collegamento visitato" xfId="1024" builtinId="9" hidden="1"/>
    <cellStyle name="Collegamento visitato" xfId="1026" builtinId="9" hidden="1"/>
    <cellStyle name="Collegamento visitato" xfId="1028" builtinId="9" hidden="1"/>
    <cellStyle name="Collegamento visitato" xfId="1030" builtinId="9" hidden="1"/>
    <cellStyle name="Collegamento visitato" xfId="1032" builtinId="9" hidden="1"/>
    <cellStyle name="Collegamento visitato" xfId="1034" builtinId="9" hidden="1"/>
    <cellStyle name="Collegamento visitato" xfId="1036" builtinId="9" hidden="1"/>
    <cellStyle name="Collegamento visitato" xfId="1038" builtinId="9" hidden="1"/>
    <cellStyle name="Collegamento visitato" xfId="1040" builtinId="9" hidden="1"/>
    <cellStyle name="Collegamento visitato" xfId="1042" builtinId="9" hidden="1"/>
    <cellStyle name="Collegamento visitato" xfId="1044" builtinId="9" hidden="1"/>
    <cellStyle name="Collegamento visitato" xfId="1046" builtinId="9" hidden="1"/>
    <cellStyle name="Collegamento visitato" xfId="1048" builtinId="9" hidden="1"/>
    <cellStyle name="Collegamento visitato" xfId="1050" builtinId="9" hidden="1"/>
    <cellStyle name="Collegamento visitato" xfId="1052" builtinId="9" hidden="1"/>
    <cellStyle name="Collegamento visitato" xfId="1054" builtinId="9" hidden="1"/>
    <cellStyle name="Collegamento visitato" xfId="1056" builtinId="9" hidden="1"/>
    <cellStyle name="Collegamento visitato" xfId="1058" builtinId="9" hidden="1"/>
    <cellStyle name="Collegamento visitato" xfId="1060" builtinId="9" hidden="1"/>
    <cellStyle name="Collegamento visitato" xfId="1062" builtinId="9" hidden="1"/>
    <cellStyle name="Collegamento visitato" xfId="1064" builtinId="9" hidden="1"/>
    <cellStyle name="Collegamento visitato" xfId="1066" builtinId="9" hidden="1"/>
    <cellStyle name="Collegamento visitato" xfId="1068" builtinId="9" hidden="1"/>
    <cellStyle name="Collegamento visitato" xfId="1070" builtinId="9" hidden="1"/>
    <cellStyle name="Collegamento visitato" xfId="1072" builtinId="9" hidden="1"/>
    <cellStyle name="Collegamento visitato" xfId="1074" builtinId="9" hidden="1"/>
    <cellStyle name="Collegamento visitato" xfId="1076" builtinId="9" hidden="1"/>
    <cellStyle name="Collegamento visitato" xfId="1078" builtinId="9" hidden="1"/>
    <cellStyle name="Collegamento visitato" xfId="1080" builtinId="9" hidden="1"/>
    <cellStyle name="Collegamento visitato" xfId="1082" builtinId="9" hidden="1"/>
    <cellStyle name="Collegamento visitato" xfId="1084" builtinId="9" hidden="1"/>
    <cellStyle name="Collegamento visitato" xfId="1086" builtinId="9" hidden="1"/>
    <cellStyle name="Collegamento visitato" xfId="1088" builtinId="9" hidden="1"/>
    <cellStyle name="Collegamento visitato" xfId="1090" builtinId="9" hidden="1"/>
    <cellStyle name="Collegamento visitato" xfId="1092" builtinId="9" hidden="1"/>
    <cellStyle name="Collegamento visitato" xfId="1094" builtinId="9" hidden="1"/>
    <cellStyle name="Collegamento visitato" xfId="1096" builtinId="9" hidden="1"/>
    <cellStyle name="Collegamento visitato" xfId="1098" builtinId="9" hidden="1"/>
    <cellStyle name="Collegamento visitato" xfId="1100" builtinId="9" hidden="1"/>
    <cellStyle name="Collegamento visitato" xfId="1102" builtinId="9" hidden="1"/>
    <cellStyle name="Collegamento visitato" xfId="1104" builtinId="9" hidden="1"/>
    <cellStyle name="Collegamento visitato" xfId="1106" builtinId="9" hidden="1"/>
    <cellStyle name="Collegamento visitato" xfId="1108" builtinId="9" hidden="1"/>
    <cellStyle name="Collegamento visitato" xfId="1110" builtinId="9" hidden="1"/>
    <cellStyle name="Collegamento visitato" xfId="1112" builtinId="9" hidden="1"/>
    <cellStyle name="Collegamento visitato" xfId="1114" builtinId="9" hidden="1"/>
    <cellStyle name="Collegamento visitato" xfId="1116" builtinId="9" hidden="1"/>
    <cellStyle name="Collegamento visitato" xfId="1118" builtinId="9" hidden="1"/>
    <cellStyle name="Collegamento visitato" xfId="1120" builtinId="9" hidden="1"/>
    <cellStyle name="Collegamento visitato" xfId="1122" builtinId="9" hidden="1"/>
    <cellStyle name="Collegamento visitato" xfId="1124" builtinId="9" hidden="1"/>
    <cellStyle name="Collegamento visitato" xfId="1126" builtinId="9" hidden="1"/>
    <cellStyle name="Collegamento visitato" xfId="1128" builtinId="9" hidden="1"/>
    <cellStyle name="Collegamento visitato" xfId="1130" builtinId="9" hidden="1"/>
    <cellStyle name="Collegamento visitato" xfId="1132" builtinId="9" hidden="1"/>
    <cellStyle name="Collegamento visitato" xfId="1134" builtinId="9" hidden="1"/>
    <cellStyle name="Collegamento visitato" xfId="1136" builtinId="9" hidden="1"/>
    <cellStyle name="Collegamento visitato" xfId="1138" builtinId="9" hidden="1"/>
    <cellStyle name="Collegamento visitato" xfId="1140" builtinId="9" hidden="1"/>
    <cellStyle name="Collegamento visitato" xfId="1142" builtinId="9" hidden="1"/>
    <cellStyle name="Collegamento visitato" xfId="1144" builtinId="9" hidden="1"/>
    <cellStyle name="Collegamento visitato" xfId="1146" builtinId="9" hidden="1"/>
    <cellStyle name="Collegamento visitato" xfId="1148" builtinId="9" hidden="1"/>
    <cellStyle name="Collegamento visitato" xfId="1150" builtinId="9" hidden="1"/>
    <cellStyle name="Collegamento visitato" xfId="1152" builtinId="9" hidden="1"/>
    <cellStyle name="Collegamento visitato" xfId="1154" builtinId="9" hidden="1"/>
    <cellStyle name="Collegamento visitato" xfId="1156" builtinId="9" hidden="1"/>
    <cellStyle name="Collegamento visitato" xfId="1158" builtinId="9" hidden="1"/>
    <cellStyle name="Collegamento visitato" xfId="1160" builtinId="9" hidden="1"/>
    <cellStyle name="Collegamento visitato" xfId="1162" builtinId="9" hidden="1"/>
    <cellStyle name="Collegamento visitato" xfId="1164" builtinId="9" hidden="1"/>
    <cellStyle name="Collegamento visitato" xfId="1166" builtinId="9" hidden="1"/>
    <cellStyle name="Collegamento visitato" xfId="1168" builtinId="9" hidden="1"/>
    <cellStyle name="Collegamento visitato" xfId="1170" builtinId="9" hidden="1"/>
    <cellStyle name="Collegamento visitato" xfId="1172" builtinId="9" hidden="1"/>
    <cellStyle name="Collegamento visitato" xfId="1174" builtinId="9" hidden="1"/>
    <cellStyle name="Collegamento visitato" xfId="1176" builtinId="9" hidden="1"/>
    <cellStyle name="Collegamento visitato" xfId="1178" builtinId="9" hidden="1"/>
    <cellStyle name="Collegamento visitato" xfId="1180" builtinId="9" hidden="1"/>
    <cellStyle name="Collegamento visitato" xfId="1182" builtinId="9" hidden="1"/>
    <cellStyle name="Collegamento visitato" xfId="1184" builtinId="9" hidden="1"/>
    <cellStyle name="Collegamento visitato" xfId="1186" builtinId="9" hidden="1"/>
    <cellStyle name="Collegamento visitato" xfId="1188" builtinId="9" hidden="1"/>
    <cellStyle name="Collegamento visitato" xfId="1190" builtinId="9" hidden="1"/>
    <cellStyle name="Collegamento visitato" xfId="1192" builtinId="9" hidden="1"/>
    <cellStyle name="Collegamento visitato" xfId="1194" builtinId="9" hidden="1"/>
    <cellStyle name="Collegamento visitato" xfId="1196" builtinId="9" hidden="1"/>
    <cellStyle name="Collegamento visitato" xfId="1198" builtinId="9" hidden="1"/>
    <cellStyle name="Collegamento visitato" xfId="1200" builtinId="9" hidden="1"/>
    <cellStyle name="Collegamento visitato" xfId="1202" builtinId="9" hidden="1"/>
    <cellStyle name="Collegamento visitato" xfId="1204" builtinId="9" hidden="1"/>
    <cellStyle name="Collegamento visitato" xfId="1206" builtinId="9" hidden="1"/>
    <cellStyle name="Collegamento visitato" xfId="1208" builtinId="9" hidden="1"/>
    <cellStyle name="Collegamento visitato" xfId="1210" builtinId="9" hidden="1"/>
    <cellStyle name="Collegamento visitato" xfId="1212" builtinId="9" hidden="1"/>
    <cellStyle name="Collegamento visitato" xfId="1214" builtinId="9" hidden="1"/>
    <cellStyle name="Collegamento visitato" xfId="1216" builtinId="9" hidden="1"/>
    <cellStyle name="Collegamento visitato" xfId="1218" builtinId="9" hidden="1"/>
    <cellStyle name="Collegamento visitato" xfId="1220" builtinId="9" hidden="1"/>
    <cellStyle name="Collegamento visitato" xfId="1222" builtinId="9" hidden="1"/>
    <cellStyle name="Collegamento visitato" xfId="1224" builtinId="9" hidden="1"/>
    <cellStyle name="Collegamento visitato" xfId="1226" builtinId="9" hidden="1"/>
    <cellStyle name="Collegamento visitato" xfId="1228" builtinId="9" hidden="1"/>
    <cellStyle name="Collegamento visitato" xfId="1230" builtinId="9" hidden="1"/>
    <cellStyle name="Collegamento visitato" xfId="1232" builtinId="9" hidden="1"/>
    <cellStyle name="Collegamento visitato" xfId="1234" builtinId="9" hidden="1"/>
    <cellStyle name="Collegamento visitato" xfId="1236" builtinId="9" hidden="1"/>
    <cellStyle name="Collegamento visitato" xfId="1238" builtinId="9" hidden="1"/>
    <cellStyle name="Collegamento visitato" xfId="1240" builtinId="9" hidden="1"/>
    <cellStyle name="Collegamento visitato" xfId="1242" builtinId="9" hidden="1"/>
    <cellStyle name="Collegamento visitato" xfId="1244" builtinId="9" hidden="1"/>
    <cellStyle name="Collegamento visitato" xfId="1246" builtinId="9" hidden="1"/>
    <cellStyle name="Collegamento visitato" xfId="1248" builtinId="9" hidden="1"/>
    <cellStyle name="Collegamento visitato" xfId="1250" builtinId="9" hidden="1"/>
    <cellStyle name="Collegamento visitato" xfId="1252" builtinId="9" hidden="1"/>
    <cellStyle name="Collegamento visitato" xfId="1254" builtinId="9" hidden="1"/>
    <cellStyle name="Collegamento visitato" xfId="1256" builtinId="9" hidden="1"/>
    <cellStyle name="Collegamento visitato" xfId="1258" builtinId="9" hidden="1"/>
    <cellStyle name="Collegamento visitato" xfId="1260" builtinId="9" hidden="1"/>
    <cellStyle name="Collegamento visitato" xfId="1262" builtinId="9" hidden="1"/>
    <cellStyle name="Collegamento visitato" xfId="1264" builtinId="9" hidden="1"/>
    <cellStyle name="Collegamento visitato" xfId="1266" builtinId="9" hidden="1"/>
    <cellStyle name="Collegamento visitato" xfId="1268" builtinId="9" hidden="1"/>
    <cellStyle name="Collegamento visitato" xfId="1270" builtinId="9" hidden="1"/>
    <cellStyle name="Collegamento visitato" xfId="1272" builtinId="9" hidden="1"/>
    <cellStyle name="Collegamento visitato" xfId="1274" builtinId="9" hidden="1"/>
    <cellStyle name="Collegamento visitato" xfId="1276" builtinId="9" hidden="1"/>
    <cellStyle name="Collegamento visitato" xfId="1278" builtinId="9" hidden="1"/>
    <cellStyle name="Collegamento visitato" xfId="1280" builtinId="9" hidden="1"/>
    <cellStyle name="Collegamento visitato" xfId="1282" builtinId="9" hidden="1"/>
    <cellStyle name="Collegamento visitato" xfId="1284" builtinId="9" hidden="1"/>
    <cellStyle name="Collegamento visitato" xfId="1286" builtinId="9" hidden="1"/>
    <cellStyle name="Collegamento visitato" xfId="1288" builtinId="9" hidden="1"/>
    <cellStyle name="Collegamento visitato" xfId="1290" builtinId="9" hidden="1"/>
    <cellStyle name="Collegamento visitato" xfId="1292" builtinId="9" hidden="1"/>
    <cellStyle name="Collegamento visitato" xfId="1294" builtinId="9" hidden="1"/>
    <cellStyle name="Collegamento visitato" xfId="1296" builtinId="9" hidden="1"/>
    <cellStyle name="Collegamento visitato" xfId="1298" builtinId="9" hidden="1"/>
    <cellStyle name="Collegamento visitato" xfId="1300" builtinId="9" hidden="1"/>
    <cellStyle name="Collegamento visitato" xfId="1302" builtinId="9" hidden="1"/>
    <cellStyle name="Collegamento visitato" xfId="1304" builtinId="9" hidden="1"/>
    <cellStyle name="Collegamento visitato" xfId="1306" builtinId="9" hidden="1"/>
    <cellStyle name="Collegamento visitato" xfId="1308" builtinId="9" hidden="1"/>
    <cellStyle name="Collegamento visitato" xfId="1310" builtinId="9" hidden="1"/>
    <cellStyle name="Collegamento visitato" xfId="1312" builtinId="9" hidden="1"/>
    <cellStyle name="Collegamento visitato" xfId="1314" builtinId="9" hidden="1"/>
    <cellStyle name="Collegamento visitato" xfId="1316" builtinId="9" hidden="1"/>
    <cellStyle name="Collegamento visitato" xfId="1318" builtinId="9" hidden="1"/>
    <cellStyle name="Collegamento visitato" xfId="1320" builtinId="9" hidden="1"/>
    <cellStyle name="Collegamento visitato" xfId="1322" builtinId="9" hidden="1"/>
    <cellStyle name="Collegamento visitato" xfId="1324" builtinId="9" hidden="1"/>
    <cellStyle name="Collegamento visitato" xfId="1326" builtinId="9" hidden="1"/>
    <cellStyle name="Collegamento visitato" xfId="1328" builtinId="9" hidden="1"/>
    <cellStyle name="Collegamento visitato" xfId="1330" builtinId="9" hidden="1"/>
    <cellStyle name="Collegamento visitato" xfId="1332" builtinId="9" hidden="1"/>
    <cellStyle name="Collegamento visitato" xfId="1334" builtinId="9" hidden="1"/>
    <cellStyle name="Collegamento visitato" xfId="1336" builtinId="9" hidden="1"/>
    <cellStyle name="Collegamento visitato" xfId="1338" builtinId="9" hidden="1"/>
    <cellStyle name="Collegamento visitato" xfId="1340" builtinId="9" hidden="1"/>
    <cellStyle name="Collegamento visitato" xfId="1342" builtinId="9" hidden="1"/>
    <cellStyle name="Collegamento visitato" xfId="1344" builtinId="9" hidden="1"/>
    <cellStyle name="Collegamento visitato" xfId="1346" builtinId="9" hidden="1"/>
    <cellStyle name="Collegamento visitato" xfId="1348" builtinId="9" hidden="1"/>
    <cellStyle name="Collegamento visitato" xfId="1350" builtinId="9" hidden="1"/>
    <cellStyle name="Collegamento visitato" xfId="1352" builtinId="9" hidden="1"/>
    <cellStyle name="Collegamento visitato" xfId="1354" builtinId="9" hidden="1"/>
    <cellStyle name="Collegamento visitato" xfId="1356" builtinId="9" hidden="1"/>
    <cellStyle name="Collegamento visitato" xfId="1358" builtinId="9" hidden="1"/>
    <cellStyle name="Collegamento visitato" xfId="1360" builtinId="9" hidden="1"/>
    <cellStyle name="Collegamento visitato" xfId="1362" builtinId="9" hidden="1"/>
    <cellStyle name="Collegamento visitato" xfId="1364" builtinId="9" hidden="1"/>
    <cellStyle name="Collegamento visitato" xfId="1366" builtinId="9" hidden="1"/>
    <cellStyle name="Collegamento visitato" xfId="1368" builtinId="9" hidden="1"/>
    <cellStyle name="Collegamento visitato" xfId="1370" builtinId="9" hidden="1"/>
    <cellStyle name="Collegamento visitato" xfId="1372" builtinId="9" hidden="1"/>
    <cellStyle name="Collegamento visitato" xfId="1374" builtinId="9" hidden="1"/>
    <cellStyle name="Collegamento visitato" xfId="1376" builtinId="9" hidden="1"/>
    <cellStyle name="Collegamento visitato" xfId="1378" builtinId="9" hidden="1"/>
    <cellStyle name="Collegamento visitato" xfId="1380" builtinId="9" hidden="1"/>
    <cellStyle name="Collegamento visitato" xfId="1382" builtinId="9" hidden="1"/>
    <cellStyle name="Collegamento visitato" xfId="1384" builtinId="9" hidden="1"/>
    <cellStyle name="Collegamento visitato" xfId="1386" builtinId="9" hidden="1"/>
    <cellStyle name="Collegamento visitato" xfId="1388" builtinId="9" hidden="1"/>
    <cellStyle name="Collegamento visitato" xfId="1390" builtinId="9" hidden="1"/>
    <cellStyle name="Collegamento visitato" xfId="1392" builtinId="9" hidden="1"/>
    <cellStyle name="Collegamento visitato" xfId="1394" builtinId="9" hidden="1"/>
    <cellStyle name="Collegamento visitato" xfId="1396" builtinId="9" hidden="1"/>
    <cellStyle name="Collegamento visitato" xfId="1398" builtinId="9" hidden="1"/>
    <cellStyle name="Collegamento visitato" xfId="1400" builtinId="9" hidden="1"/>
    <cellStyle name="Collegamento visitato" xfId="1402" builtinId="9" hidden="1"/>
    <cellStyle name="Collegamento visitato" xfId="1404" builtinId="9" hidden="1"/>
    <cellStyle name="Collegamento visitato" xfId="1406" builtinId="9" hidden="1"/>
    <cellStyle name="Collegamento visitato" xfId="1408" builtinId="9" hidden="1"/>
    <cellStyle name="Collegamento visitato" xfId="1410" builtinId="9" hidden="1"/>
    <cellStyle name="Collegamento visitato" xfId="1412" builtinId="9" hidden="1"/>
    <cellStyle name="Collegamento visitato" xfId="1414" builtinId="9" hidden="1"/>
    <cellStyle name="Collegamento visitato" xfId="1416" builtinId="9" hidden="1"/>
    <cellStyle name="Collegamento visitato" xfId="1418" builtinId="9" hidden="1"/>
    <cellStyle name="Collegamento visitato" xfId="1420" builtinId="9" hidden="1"/>
    <cellStyle name="Collegamento visitato" xfId="1422" builtinId="9" hidden="1"/>
    <cellStyle name="Collegamento visitato" xfId="1424" builtinId="9" hidden="1"/>
    <cellStyle name="Collegamento visitato" xfId="1426" builtinId="9" hidden="1"/>
    <cellStyle name="Collegamento visitato" xfId="1428" builtinId="9" hidden="1"/>
    <cellStyle name="Collegamento visitato" xfId="1430" builtinId="9" hidden="1"/>
    <cellStyle name="Collegamento visitato" xfId="1432" builtinId="9" hidden="1"/>
    <cellStyle name="Collegamento visitato" xfId="1434" builtinId="9" hidden="1"/>
    <cellStyle name="Collegamento visitato" xfId="1436" builtinId="9" hidden="1"/>
    <cellStyle name="Collegamento visitato" xfId="1438" builtinId="9" hidden="1"/>
    <cellStyle name="Collegamento visitato" xfId="1440" builtinId="9" hidden="1"/>
    <cellStyle name="Collegamento visitato" xfId="1442" builtinId="9" hidden="1"/>
    <cellStyle name="Collegamento visitato" xfId="1444" builtinId="9" hidden="1"/>
    <cellStyle name="Collegamento visitato" xfId="1446" builtinId="9" hidden="1"/>
    <cellStyle name="Collegamento visitato" xfId="1448" builtinId="9" hidden="1"/>
    <cellStyle name="Collegamento visitato" xfId="1450" builtinId="9" hidden="1"/>
    <cellStyle name="Collegamento visitato" xfId="1452" builtinId="9" hidden="1"/>
    <cellStyle name="Collegamento visitato" xfId="1454" builtinId="9" hidden="1"/>
    <cellStyle name="Collegamento visitato" xfId="1456" builtinId="9" hidden="1"/>
    <cellStyle name="Collegamento visitato" xfId="1458" builtinId="9" hidden="1"/>
    <cellStyle name="Collegamento visitato" xfId="1460" builtinId="9" hidden="1"/>
    <cellStyle name="Collegamento visitato" xfId="1462" builtinId="9" hidden="1"/>
    <cellStyle name="Collegamento visitato" xfId="1464" builtinId="9" hidden="1"/>
    <cellStyle name="Collegamento visitato" xfId="1466" builtinId="9" hidden="1"/>
    <cellStyle name="Collegamento visitato" xfId="1468" builtinId="9" hidden="1"/>
    <cellStyle name="Collegamento visitato" xfId="1470" builtinId="9" hidden="1"/>
    <cellStyle name="Collegamento visitato" xfId="1472" builtinId="9" hidden="1"/>
    <cellStyle name="Collegamento visitato" xfId="1474" builtinId="9" hidden="1"/>
    <cellStyle name="Collegamento visitato" xfId="1476" builtinId="9" hidden="1"/>
    <cellStyle name="Collegamento visitato" xfId="1478" builtinId="9" hidden="1"/>
    <cellStyle name="Collegamento visitato" xfId="1480" builtinId="9" hidden="1"/>
    <cellStyle name="Collegamento visitato" xfId="1482" builtinId="9" hidden="1"/>
    <cellStyle name="Collegamento visitato" xfId="1484" builtinId="9" hidden="1"/>
    <cellStyle name="Collegamento visitato" xfId="1486" builtinId="9" hidden="1"/>
    <cellStyle name="Collegamento visitato" xfId="1488" builtinId="9" hidden="1"/>
    <cellStyle name="Collegamento visitato" xfId="1490" builtinId="9" hidden="1"/>
    <cellStyle name="Collegamento visitato" xfId="1492" builtinId="9" hidden="1"/>
    <cellStyle name="Collegamento visitato" xfId="1494" builtinId="9" hidden="1"/>
    <cellStyle name="Collegamento visitato" xfId="1496" builtinId="9" hidden="1"/>
    <cellStyle name="Collegamento visitato" xfId="1498" builtinId="9" hidden="1"/>
    <cellStyle name="Collegamento visitato" xfId="1500" builtinId="9" hidden="1"/>
    <cellStyle name="Collegamento visitato" xfId="1502" builtinId="9" hidden="1"/>
    <cellStyle name="Collegamento visitato" xfId="1504" builtinId="9" hidden="1"/>
    <cellStyle name="Collegamento visitato" xfId="1506" builtinId="9" hidden="1"/>
    <cellStyle name="Collegamento visitato" xfId="1508" builtinId="9" hidden="1"/>
    <cellStyle name="Collegamento visitato" xfId="1510" builtinId="9" hidden="1"/>
    <cellStyle name="Collegamento visitato" xfId="1512" builtinId="9" hidden="1"/>
    <cellStyle name="Collegamento visitato" xfId="1514" builtinId="9" hidden="1"/>
    <cellStyle name="Collegamento visitato" xfId="1516" builtinId="9" hidden="1"/>
    <cellStyle name="Collegamento visitato" xfId="1518" builtinId="9" hidden="1"/>
    <cellStyle name="Collegamento visitato" xfId="1520" builtinId="9" hidden="1"/>
    <cellStyle name="Collegamento visitato" xfId="1522" builtinId="9" hidden="1"/>
    <cellStyle name="Collegamento visitato" xfId="1524" builtinId="9" hidden="1"/>
    <cellStyle name="Collegamento visitato" xfId="1526" builtinId="9" hidden="1"/>
    <cellStyle name="Collegamento visitato" xfId="1528" builtinId="9" hidden="1"/>
    <cellStyle name="Collegamento visitato" xfId="1530" builtinId="9" hidden="1"/>
    <cellStyle name="Collegamento visitato" xfId="1532" builtinId="9" hidden="1"/>
    <cellStyle name="Collegamento visitato" xfId="1534" builtinId="9" hidden="1"/>
    <cellStyle name="Collegamento visitato" xfId="1536" builtinId="9" hidden="1"/>
    <cellStyle name="Collegamento visitato" xfId="1538" builtinId="9" hidden="1"/>
    <cellStyle name="Collegamento visitato" xfId="1540" builtinId="9" hidden="1"/>
    <cellStyle name="Collegamento visitato" xfId="1542" builtinId="9" hidden="1"/>
    <cellStyle name="Collegamento visitato" xfId="1544" builtinId="9" hidden="1"/>
    <cellStyle name="Collegamento visitato" xfId="1546" builtinId="9" hidden="1"/>
    <cellStyle name="Collegamento visitato" xfId="1548" builtinId="9" hidden="1"/>
    <cellStyle name="Collegamento visitato" xfId="1550" builtinId="9" hidden="1"/>
    <cellStyle name="Collegamento visitato" xfId="1552" builtinId="9" hidden="1"/>
    <cellStyle name="Collegamento visitato" xfId="1554" builtinId="9" hidden="1"/>
    <cellStyle name="Collegamento visitato" xfId="1556" builtinId="9" hidden="1"/>
    <cellStyle name="Collegamento visitato" xfId="1558" builtinId="9" hidden="1"/>
    <cellStyle name="Collegamento visitato" xfId="1560" builtinId="9" hidden="1"/>
    <cellStyle name="Collegamento visitato" xfId="1562" builtinId="9" hidden="1"/>
    <cellStyle name="Collegamento visitato" xfId="1564" builtinId="9" hidden="1"/>
    <cellStyle name="Collegamento visitato" xfId="1566" builtinId="9" hidden="1"/>
    <cellStyle name="Collegamento visitato" xfId="1568" builtinId="9" hidden="1"/>
    <cellStyle name="Collegamento visitato" xfId="1570" builtinId="9" hidden="1"/>
    <cellStyle name="Collegamento visitato" xfId="1572" builtinId="9" hidden="1"/>
    <cellStyle name="Collegamento visitato" xfId="1574" builtinId="9" hidden="1"/>
    <cellStyle name="Collegamento visitato" xfId="1576" builtinId="9" hidden="1"/>
    <cellStyle name="Collegamento visitato" xfId="1578" builtinId="9" hidden="1"/>
    <cellStyle name="Collegamento visitato" xfId="1580" builtinId="9" hidden="1"/>
    <cellStyle name="Collegamento visitato" xfId="1582" builtinId="9" hidden="1"/>
    <cellStyle name="Collegamento visitato" xfId="1584" builtinId="9" hidden="1"/>
    <cellStyle name="Collegamento visitato" xfId="1586" builtinId="9" hidden="1"/>
    <cellStyle name="Collegamento visitato" xfId="1588" builtinId="9" hidden="1"/>
    <cellStyle name="Collegamento visitato" xfId="1590" builtinId="9" hidden="1"/>
    <cellStyle name="Collegamento visitato" xfId="1592" builtinId="9" hidden="1"/>
    <cellStyle name="Collegamento visitato" xfId="1594" builtinId="9" hidden="1"/>
    <cellStyle name="Collegamento visitato" xfId="1596" builtinId="9" hidden="1"/>
    <cellStyle name="Collegamento visitato" xfId="1598" builtinId="9" hidden="1"/>
    <cellStyle name="Collegamento visitato" xfId="1600" builtinId="9" hidden="1"/>
    <cellStyle name="Collegamento visitato" xfId="1602" builtinId="9" hidden="1"/>
    <cellStyle name="Collegamento visitato" xfId="1604" builtinId="9" hidden="1"/>
    <cellStyle name="Collegamento visitato" xfId="1606" builtinId="9" hidden="1"/>
    <cellStyle name="Collegamento visitato" xfId="1608" builtinId="9" hidden="1"/>
    <cellStyle name="Collegamento visitato" xfId="1610" builtinId="9" hidden="1"/>
    <cellStyle name="Collegamento visitato" xfId="1612" builtinId="9" hidden="1"/>
    <cellStyle name="Collegamento visitato" xfId="1614" builtinId="9" hidden="1"/>
    <cellStyle name="Collegamento visitato" xfId="1616" builtinId="9" hidden="1"/>
    <cellStyle name="Collegamento visitato" xfId="1618" builtinId="9" hidden="1"/>
    <cellStyle name="Collegamento visitato" xfId="1620" builtinId="9" hidden="1"/>
    <cellStyle name="Collegamento visitato" xfId="1622" builtinId="9" hidden="1"/>
    <cellStyle name="Collegamento visitato" xfId="1624" builtinId="9" hidden="1"/>
    <cellStyle name="Collegamento visitato" xfId="1626" builtinId="9" hidden="1"/>
    <cellStyle name="Collegamento visitato" xfId="1628" builtinId="9" hidden="1"/>
    <cellStyle name="Collegamento visitato" xfId="1630" builtinId="9" hidden="1"/>
    <cellStyle name="Collegamento visitato" xfId="1632" builtinId="9" hidden="1"/>
    <cellStyle name="Collegamento visitato" xfId="1634" builtinId="9" hidden="1"/>
    <cellStyle name="Collegamento visitato" xfId="1636" builtinId="9" hidden="1"/>
    <cellStyle name="Collegamento visitato" xfId="1638" builtinId="9" hidden="1"/>
    <cellStyle name="Collegamento visitato" xfId="1640" builtinId="9" hidden="1"/>
    <cellStyle name="Collegamento visitato" xfId="1642" builtinId="9" hidden="1"/>
    <cellStyle name="Collegamento visitato" xfId="1644" builtinId="9" hidden="1"/>
    <cellStyle name="Collegamento visitato" xfId="1646" builtinId="9" hidden="1"/>
    <cellStyle name="Collegamento visitato" xfId="1648" builtinId="9" hidden="1"/>
    <cellStyle name="Collegamento visitato" xfId="1650" builtinId="9" hidden="1"/>
    <cellStyle name="Collegamento visitato" xfId="1652" builtinId="9" hidden="1"/>
    <cellStyle name="Collegamento visitato" xfId="1654" builtinId="9" hidden="1"/>
    <cellStyle name="Collegamento visitato" xfId="1656" builtinId="9" hidden="1"/>
    <cellStyle name="Collegamento visitato" xfId="1658" builtinId="9" hidden="1"/>
    <cellStyle name="Collegamento visitato" xfId="1660" builtinId="9" hidden="1"/>
    <cellStyle name="Collegamento visitato" xfId="1662" builtinId="9" hidden="1"/>
    <cellStyle name="Collegamento visitato" xfId="1664" builtinId="9" hidden="1"/>
    <cellStyle name="Collegamento visitato" xfId="1666" builtinId="9" hidden="1"/>
    <cellStyle name="Collegamento visitato" xfId="1668" builtinId="9" hidden="1"/>
    <cellStyle name="Collegamento visitato" xfId="1670" builtinId="9" hidden="1"/>
    <cellStyle name="Collegamento visitato" xfId="1672" builtinId="9" hidden="1"/>
    <cellStyle name="Collegamento visitato" xfId="1674" builtinId="9" hidden="1"/>
    <cellStyle name="Collegamento visitato" xfId="1676" builtinId="9" hidden="1"/>
    <cellStyle name="Collegamento visitato" xfId="1678" builtinId="9" hidden="1"/>
    <cellStyle name="Collegamento visitato" xfId="1680" builtinId="9" hidden="1"/>
    <cellStyle name="Collegamento visitato" xfId="1682" builtinId="9" hidden="1"/>
    <cellStyle name="Collegamento visitato" xfId="1684" builtinId="9" hidden="1"/>
    <cellStyle name="Collegamento visitato" xfId="1686" builtinId="9" hidden="1"/>
    <cellStyle name="Collegamento visitato" xfId="1688" builtinId="9" hidden="1"/>
    <cellStyle name="Collegamento visitato" xfId="1690" builtinId="9" hidden="1"/>
    <cellStyle name="Collegamento visitato" xfId="1692" builtinId="9" hidden="1"/>
    <cellStyle name="Collegamento visitato" xfId="1694" builtinId="9" hidden="1"/>
    <cellStyle name="Collegamento visitato" xfId="1696" builtinId="9" hidden="1"/>
    <cellStyle name="Collegamento visitato" xfId="1698" builtinId="9" hidden="1"/>
    <cellStyle name="Collegamento visitato" xfId="1700" builtinId="9" hidden="1"/>
    <cellStyle name="Collegamento visitato" xfId="1702" builtinId="9" hidden="1"/>
    <cellStyle name="Collegamento visitato" xfId="1704" builtinId="9" hidden="1"/>
    <cellStyle name="Collegamento visitato" xfId="1706" builtinId="9" hidden="1"/>
    <cellStyle name="Collegamento visitato" xfId="1708" builtinId="9" hidden="1"/>
    <cellStyle name="Collegamento visitato" xfId="1710" builtinId="9" hidden="1"/>
    <cellStyle name="Collegamento visitato" xfId="1712" builtinId="9" hidden="1"/>
    <cellStyle name="Collegamento visitato" xfId="1714" builtinId="9" hidden="1"/>
    <cellStyle name="Collegamento visitato" xfId="1716" builtinId="9" hidden="1"/>
    <cellStyle name="Collegamento visitato" xfId="1718" builtinId="9" hidden="1"/>
    <cellStyle name="Collegamento visitato" xfId="1720" builtinId="9" hidden="1"/>
    <cellStyle name="Collegamento visitato" xfId="1722" builtinId="9" hidden="1"/>
    <cellStyle name="Collegamento visitato" xfId="1724" builtinId="9" hidden="1"/>
    <cellStyle name="Collegamento visitato" xfId="1726" builtinId="9" hidden="1"/>
    <cellStyle name="Collegamento visitato" xfId="1728" builtinId="9" hidden="1"/>
    <cellStyle name="Collegamento visitato" xfId="1730" builtinId="9" hidden="1"/>
    <cellStyle name="Collegamento visitato" xfId="1732" builtinId="9" hidden="1"/>
    <cellStyle name="Collegamento visitato" xfId="1734" builtinId="9" hidden="1"/>
    <cellStyle name="Collegamento visitato" xfId="1736" builtinId="9" hidden="1"/>
    <cellStyle name="Collegamento visitato" xfId="1738" builtinId="9" hidden="1"/>
    <cellStyle name="Collegamento visitato" xfId="1740" builtinId="9" hidden="1"/>
    <cellStyle name="Collegamento visitato" xfId="1742" builtinId="9" hidden="1"/>
    <cellStyle name="Collegamento visitato" xfId="1744" builtinId="9" hidden="1"/>
    <cellStyle name="Collegamento visitato" xfId="1746" builtinId="9" hidden="1"/>
    <cellStyle name="Collegamento visitato" xfId="1748" builtinId="9" hidden="1"/>
    <cellStyle name="Collegamento visitato" xfId="1750" builtinId="9" hidden="1"/>
    <cellStyle name="Collegamento visitato" xfId="1752" builtinId="9" hidden="1"/>
    <cellStyle name="Collegamento visitato" xfId="1754" builtinId="9" hidden="1"/>
    <cellStyle name="Collegamento visitato" xfId="1756" builtinId="9" hidden="1"/>
    <cellStyle name="Collegamento visitato" xfId="1758" builtinId="9" hidden="1"/>
    <cellStyle name="Collegamento visitato" xfId="1760" builtinId="9" hidden="1"/>
    <cellStyle name="Collegamento visitato" xfId="1762" builtinId="9" hidden="1"/>
    <cellStyle name="Collegamento visitato" xfId="1764" builtinId="9" hidden="1"/>
    <cellStyle name="Collegamento visitato" xfId="1766" builtinId="9" hidden="1"/>
    <cellStyle name="Collegamento visitato" xfId="1768" builtinId="9" hidden="1"/>
    <cellStyle name="Collegamento visitato" xfId="1770" builtinId="9" hidden="1"/>
    <cellStyle name="Collegamento visitato" xfId="1772" builtinId="9" hidden="1"/>
    <cellStyle name="Collegamento visitato" xfId="1774" builtinId="9" hidden="1"/>
    <cellStyle name="Collegamento visitato" xfId="1776" builtinId="9" hidden="1"/>
    <cellStyle name="Collegamento visitato" xfId="1778" builtinId="9" hidden="1"/>
    <cellStyle name="Collegamento visitato" xfId="1780" builtinId="9" hidden="1"/>
    <cellStyle name="Collegamento visitato" xfId="1782" builtinId="9" hidden="1"/>
    <cellStyle name="Collegamento visitato" xfId="1784" builtinId="9" hidden="1"/>
    <cellStyle name="Collegamento visitato" xfId="1786" builtinId="9" hidden="1"/>
    <cellStyle name="Collegamento visitato" xfId="1788" builtinId="9" hidden="1"/>
    <cellStyle name="Collegamento visitato" xfId="1790" builtinId="9" hidden="1"/>
    <cellStyle name="Collegamento visitato" xfId="1792" builtinId="9" hidden="1"/>
    <cellStyle name="Collegamento visitato" xfId="1794" builtinId="9" hidden="1"/>
    <cellStyle name="Collegamento visitato" xfId="1796" builtinId="9" hidden="1"/>
    <cellStyle name="Collegamento visitato" xfId="1798" builtinId="9" hidden="1"/>
    <cellStyle name="Collegamento visitato" xfId="1800" builtinId="9" hidden="1"/>
    <cellStyle name="Collegamento visitato" xfId="1802" builtinId="9" hidden="1"/>
    <cellStyle name="Collegamento visitato" xfId="1804" builtinId="9" hidden="1"/>
    <cellStyle name="Collegamento visitato" xfId="1806" builtinId="9" hidden="1"/>
    <cellStyle name="Collegamento visitato" xfId="1808" builtinId="9" hidden="1"/>
    <cellStyle name="Collegamento visitato" xfId="1810" builtinId="9" hidden="1"/>
    <cellStyle name="Collegamento visitato" xfId="1812" builtinId="9" hidden="1"/>
    <cellStyle name="Collegamento visitato" xfId="1814" builtinId="9" hidden="1"/>
    <cellStyle name="Collegamento visitato" xfId="1816" builtinId="9" hidden="1"/>
    <cellStyle name="Collegamento visitato" xfId="1818" builtinId="9" hidden="1"/>
    <cellStyle name="Collegamento visitato" xfId="1820" builtinId="9" hidden="1"/>
    <cellStyle name="Collegamento visitato" xfId="1822" builtinId="9" hidden="1"/>
    <cellStyle name="Collegamento visitato" xfId="1824" builtinId="9" hidden="1"/>
    <cellStyle name="Collegamento visitato" xfId="1826" builtinId="9" hidden="1"/>
    <cellStyle name="Collegamento visitato" xfId="1828" builtinId="9" hidden="1"/>
    <cellStyle name="Collegamento visitato" xfId="1830" builtinId="9" hidden="1"/>
    <cellStyle name="Collegamento visitato" xfId="1832" builtinId="9" hidden="1"/>
    <cellStyle name="Collegamento visitato" xfId="1834" builtinId="9" hidden="1"/>
    <cellStyle name="Collegamento visitato" xfId="1836" builtinId="9" hidden="1"/>
    <cellStyle name="Collegamento visitato" xfId="1838" builtinId="9" hidden="1"/>
    <cellStyle name="Collegamento visitato" xfId="1840" builtinId="9" hidden="1"/>
    <cellStyle name="Collegamento visitato" xfId="1842" builtinId="9" hidden="1"/>
    <cellStyle name="Collegamento visitato" xfId="1844" builtinId="9" hidden="1"/>
    <cellStyle name="Collegamento visitato" xfId="1846" builtinId="9" hidden="1"/>
    <cellStyle name="Collegamento visitato" xfId="1848" builtinId="9" hidden="1"/>
    <cellStyle name="Collegamento visitato" xfId="1850" builtinId="9" hidden="1"/>
    <cellStyle name="Collegamento visitato" xfId="1852" builtinId="9" hidden="1"/>
    <cellStyle name="Collegamento visitato" xfId="1854" builtinId="9" hidden="1"/>
    <cellStyle name="Collegamento visitato" xfId="1856" builtinId="9" hidden="1"/>
    <cellStyle name="Collegamento visitato" xfId="1858" builtinId="9" hidden="1"/>
    <cellStyle name="Collegamento visitato" xfId="1860" builtinId="9" hidden="1"/>
    <cellStyle name="Collegamento visitato" xfId="1862" builtinId="9" hidden="1"/>
    <cellStyle name="Collegamento visitato" xfId="1864" builtinId="9" hidden="1"/>
    <cellStyle name="Collegamento visitato" xfId="1866" builtinId="9" hidden="1"/>
    <cellStyle name="Collegamento visitato" xfId="1868" builtinId="9" hidden="1"/>
    <cellStyle name="Collegamento visitato" xfId="1870" builtinId="9" hidden="1"/>
    <cellStyle name="Collegamento visitato" xfId="1872" builtinId="9" hidden="1"/>
    <cellStyle name="Collegamento visitato" xfId="1874" builtinId="9" hidden="1"/>
    <cellStyle name="Collegamento visitato" xfId="1876" builtinId="9" hidden="1"/>
    <cellStyle name="Collegamento visitato" xfId="1878" builtinId="9" hidden="1"/>
    <cellStyle name="Collegamento visitato" xfId="1880" builtinId="9" hidden="1"/>
    <cellStyle name="Collegamento visitato" xfId="1882" builtinId="9" hidden="1"/>
    <cellStyle name="Collegamento visitato" xfId="1884" builtinId="9" hidden="1"/>
    <cellStyle name="Collegamento visitato" xfId="1886" builtinId="9" hidden="1"/>
    <cellStyle name="Collegamento visitato" xfId="1888" builtinId="9" hidden="1"/>
    <cellStyle name="Collegamento visitato" xfId="1890" builtinId="9" hidden="1"/>
    <cellStyle name="Collegamento visitato" xfId="1892" builtinId="9" hidden="1"/>
    <cellStyle name="Collegamento visitato" xfId="1894" builtinId="9" hidden="1"/>
    <cellStyle name="Collegamento visitato" xfId="1896" builtinId="9" hidden="1"/>
    <cellStyle name="Collegamento visitato" xfId="1898" builtinId="9" hidden="1"/>
    <cellStyle name="Collegamento visitato" xfId="1900" builtinId="9" hidden="1"/>
    <cellStyle name="Collegamento visitato" xfId="1902" builtinId="9" hidden="1"/>
    <cellStyle name="Collegamento visitato" xfId="1904" builtinId="9" hidden="1"/>
    <cellStyle name="Collegamento visitato" xfId="1906" builtinId="9" hidden="1"/>
    <cellStyle name="Collegamento visitato" xfId="1908" builtinId="9" hidden="1"/>
    <cellStyle name="Collegamento visitato" xfId="1910" builtinId="9" hidden="1"/>
    <cellStyle name="Collegamento visitato" xfId="1912" builtinId="9" hidden="1"/>
    <cellStyle name="Collegamento visitato" xfId="1914" builtinId="9" hidden="1"/>
    <cellStyle name="Collegamento visitato" xfId="1916" builtinId="9" hidden="1"/>
    <cellStyle name="Collegamento visitato" xfId="1918" builtinId="9" hidden="1"/>
    <cellStyle name="Collegamento visitato" xfId="1920" builtinId="9" hidden="1"/>
    <cellStyle name="Collegamento visitato" xfId="1922" builtinId="9" hidden="1"/>
    <cellStyle name="Collegamento visitato" xfId="1924" builtinId="9" hidden="1"/>
    <cellStyle name="Collegamento visitato" xfId="1926" builtinId="9" hidden="1"/>
    <cellStyle name="Collegamento visitato" xfId="1928" builtinId="9" hidden="1"/>
    <cellStyle name="Collegamento visitato" xfId="1930" builtinId="9" hidden="1"/>
    <cellStyle name="Collegamento visitato" xfId="1932" builtinId="9" hidden="1"/>
    <cellStyle name="Collegamento visitato" xfId="1934" builtinId="9" hidden="1"/>
    <cellStyle name="Collegamento visitato" xfId="1936" builtinId="9" hidden="1"/>
    <cellStyle name="Collegamento visitato" xfId="1938" builtinId="9" hidden="1"/>
    <cellStyle name="Collegamento visitato" xfId="1940" builtinId="9" hidden="1"/>
    <cellStyle name="Collegamento visitato" xfId="1942" builtinId="9" hidden="1"/>
    <cellStyle name="Collegamento visitato" xfId="1944" builtinId="9" hidden="1"/>
    <cellStyle name="Collegamento visitato" xfId="1946" builtinId="9" hidden="1"/>
    <cellStyle name="Collegamento visitato" xfId="1948" builtinId="9" hidden="1"/>
    <cellStyle name="Collegamento visitato" xfId="1950" builtinId="9" hidden="1"/>
    <cellStyle name="Collegamento visitato" xfId="1952" builtinId="9" hidden="1"/>
    <cellStyle name="Collegamento visitato" xfId="1954" builtinId="9" hidden="1"/>
    <cellStyle name="Collegamento visitato" xfId="1956" builtinId="9" hidden="1"/>
    <cellStyle name="Collegamento visitato" xfId="1958" builtinId="9" hidden="1"/>
    <cellStyle name="Collegamento visitato" xfId="1960" builtinId="9" hidden="1"/>
    <cellStyle name="Collegamento visitato" xfId="1962" builtinId="9" hidden="1"/>
    <cellStyle name="Collegamento visitato" xfId="1964" builtinId="9" hidden="1"/>
    <cellStyle name="Collegamento visitato" xfId="1966" builtinId="9" hidden="1"/>
    <cellStyle name="Collegamento visitato" xfId="1968" builtinId="9" hidden="1"/>
    <cellStyle name="Collegamento visitato" xfId="1970" builtinId="9" hidden="1"/>
    <cellStyle name="Collegamento visitato" xfId="1972" builtinId="9" hidden="1"/>
    <cellStyle name="Collegamento visitato" xfId="1974" builtinId="9" hidden="1"/>
    <cellStyle name="Collegamento visitato" xfId="1976" builtinId="9" hidden="1"/>
    <cellStyle name="Collegamento visitato" xfId="1978" builtinId="9" hidden="1"/>
    <cellStyle name="Collegamento visitato" xfId="1980" builtinId="9" hidden="1"/>
    <cellStyle name="Collegamento visitato" xfId="1982" builtinId="9" hidden="1"/>
    <cellStyle name="Collegamento visitato" xfId="1984" builtinId="9" hidden="1"/>
    <cellStyle name="Collegamento visitato" xfId="1986" builtinId="9" hidden="1"/>
    <cellStyle name="Collegamento visitato" xfId="1988" builtinId="9" hidden="1"/>
    <cellStyle name="Collegamento visitato" xfId="1990" builtinId="9" hidden="1"/>
    <cellStyle name="Collegamento visitato" xfId="1992" builtinId="9" hidden="1"/>
    <cellStyle name="Collegamento visitato" xfId="1994" builtinId="9" hidden="1"/>
    <cellStyle name="Collegamento visitato" xfId="1996" builtinId="9" hidden="1"/>
    <cellStyle name="Collegamento visitato" xfId="1998" builtinId="9" hidden="1"/>
    <cellStyle name="Collegamento visitato" xfId="2000" builtinId="9" hidden="1"/>
    <cellStyle name="Collegamento visitato" xfId="2002" builtinId="9" hidden="1"/>
    <cellStyle name="Collegamento visitato" xfId="2004" builtinId="9" hidden="1"/>
    <cellStyle name="Collegamento visitato" xfId="2006" builtinId="9" hidden="1"/>
    <cellStyle name="Collegamento visitato" xfId="2008" builtinId="9" hidden="1"/>
    <cellStyle name="Collegamento visitato" xfId="2010" builtinId="9" hidden="1"/>
    <cellStyle name="Collegamento visitato" xfId="2012" builtinId="9" hidden="1"/>
    <cellStyle name="Collegamento visitato" xfId="2014" builtinId="9" hidden="1"/>
    <cellStyle name="Collegamento visitato" xfId="2016" builtinId="9" hidden="1"/>
    <cellStyle name="Collegamento visitato" xfId="2018" builtinId="9" hidden="1"/>
    <cellStyle name="Collegamento visitato" xfId="2020" builtinId="9" hidden="1"/>
    <cellStyle name="Collegamento visitato" xfId="2022" builtinId="9" hidden="1"/>
    <cellStyle name="Collegamento visitato" xfId="2024" builtinId="9" hidden="1"/>
    <cellStyle name="Collegamento visitato" xfId="2026" builtinId="9" hidden="1"/>
    <cellStyle name="Collegamento visitato" xfId="2028" builtinId="9" hidden="1"/>
    <cellStyle name="Collegamento visitato" xfId="2030" builtinId="9" hidden="1"/>
    <cellStyle name="Collegamento visitato" xfId="2032" builtinId="9" hidden="1"/>
    <cellStyle name="Collegamento visitato" xfId="2034" builtinId="9" hidden="1"/>
    <cellStyle name="Collegamento visitato" xfId="2036" builtinId="9" hidden="1"/>
    <cellStyle name="Collegamento visitato" xfId="2038" builtinId="9" hidden="1"/>
    <cellStyle name="Collegamento visitato" xfId="2040" builtinId="9" hidden="1"/>
    <cellStyle name="Collegamento visitato" xfId="2042" builtinId="9" hidden="1"/>
    <cellStyle name="Collegamento visitato" xfId="2044" builtinId="9" hidden="1"/>
    <cellStyle name="Collegamento visitato" xfId="2046" builtinId="9" hidden="1"/>
    <cellStyle name="Collegamento visitato" xfId="2048" builtinId="9" hidden="1"/>
    <cellStyle name="Collegamento visitato" xfId="2050" builtinId="9" hidden="1"/>
    <cellStyle name="Collegamento visitato" xfId="2052" builtinId="9" hidden="1"/>
    <cellStyle name="Collegamento visitato" xfId="2054" builtinId="9" hidden="1"/>
    <cellStyle name="Collegamento visitato" xfId="2056" builtinId="9" hidden="1"/>
    <cellStyle name="Collegamento visitato" xfId="2058" builtinId="9" hidden="1"/>
    <cellStyle name="Collegamento visitato" xfId="2060" builtinId="9" hidden="1"/>
    <cellStyle name="Collegamento visitato" xfId="2062" builtinId="9" hidden="1"/>
    <cellStyle name="Collegamento visitato" xfId="2064" builtinId="9" hidden="1"/>
    <cellStyle name="Collegamento visitato" xfId="2066" builtinId="9" hidden="1"/>
    <cellStyle name="Collegamento visitato" xfId="2068" builtinId="9" hidden="1"/>
    <cellStyle name="Collegamento visitato" xfId="2070" builtinId="9" hidden="1"/>
    <cellStyle name="Collegamento visitato" xfId="2072" builtinId="9" hidden="1"/>
    <cellStyle name="Collegamento visitato" xfId="2074" builtinId="9" hidden="1"/>
    <cellStyle name="Collegamento visitato" xfId="2076" builtinId="9" hidden="1"/>
    <cellStyle name="Collegamento visitato" xfId="2078" builtinId="9" hidden="1"/>
    <cellStyle name="Collegamento visitato" xfId="2080" builtinId="9" hidden="1"/>
    <cellStyle name="Collegamento visitato" xfId="2082" builtinId="9" hidden="1"/>
    <cellStyle name="Collegamento visitato" xfId="2084" builtinId="9" hidden="1"/>
    <cellStyle name="Collegamento visitato" xfId="2086" builtinId="9" hidden="1"/>
    <cellStyle name="Collegamento visitato" xfId="2088" builtinId="9" hidden="1"/>
    <cellStyle name="Collegamento visitato" xfId="2090" builtinId="9" hidden="1"/>
    <cellStyle name="Collegamento visitato" xfId="2092" builtinId="9" hidden="1"/>
    <cellStyle name="Collegamento visitato" xfId="2094" builtinId="9" hidden="1"/>
    <cellStyle name="Collegamento visitato" xfId="2096" builtinId="9" hidden="1"/>
    <cellStyle name="Collegamento visitato" xfId="2098" builtinId="9" hidden="1"/>
    <cellStyle name="Collegamento visitato" xfId="2100" builtinId="9" hidden="1"/>
    <cellStyle name="Collegamento visitato" xfId="2102" builtinId="9" hidden="1"/>
    <cellStyle name="Collegamento visitato" xfId="2104" builtinId="9" hidden="1"/>
    <cellStyle name="Collegamento visitato" xfId="2106" builtinId="9" hidden="1"/>
    <cellStyle name="Collegamento visitato" xfId="2108" builtinId="9" hidden="1"/>
    <cellStyle name="Collegamento visitato" xfId="2110" builtinId="9" hidden="1"/>
    <cellStyle name="Collegamento visitato" xfId="2112" builtinId="9" hidden="1"/>
    <cellStyle name="Collegamento visitato" xfId="2114" builtinId="9" hidden="1"/>
    <cellStyle name="Collegamento visitato" xfId="2116" builtinId="9" hidden="1"/>
    <cellStyle name="Collegamento visitato" xfId="2118" builtinId="9" hidden="1"/>
    <cellStyle name="Collegamento visitato" xfId="2120" builtinId="9" hidden="1"/>
    <cellStyle name="Collegamento visitato" xfId="2122" builtinId="9" hidden="1"/>
    <cellStyle name="Collegamento visitato" xfId="2124" builtinId="9" hidden="1"/>
    <cellStyle name="Collegamento visitato" xfId="2126" builtinId="9" hidden="1"/>
    <cellStyle name="Collegamento visitato" xfId="2128" builtinId="9" hidden="1"/>
    <cellStyle name="Collegamento visitato" xfId="2130" builtinId="9" hidden="1"/>
    <cellStyle name="Collegamento visitato" xfId="2132" builtinId="9" hidden="1"/>
    <cellStyle name="Collegamento visitato" xfId="2134" builtinId="9" hidden="1"/>
    <cellStyle name="Collegamento visitato" xfId="2136" builtinId="9" hidden="1"/>
    <cellStyle name="Collegamento visitato" xfId="2138" builtinId="9" hidden="1"/>
    <cellStyle name="Collegamento visitato" xfId="2140" builtinId="9" hidden="1"/>
    <cellStyle name="Collegamento visitato" xfId="2142" builtinId="9" hidden="1"/>
    <cellStyle name="Collegamento visitato" xfId="2144" builtinId="9" hidden="1"/>
    <cellStyle name="Collegamento visitato" xfId="2146" builtinId="9" hidden="1"/>
    <cellStyle name="Collegamento visitato" xfId="2148" builtinId="9" hidden="1"/>
    <cellStyle name="Collegamento visitato" xfId="2150" builtinId="9" hidden="1"/>
    <cellStyle name="Collegamento visitato" xfId="2152" builtinId="9" hidden="1"/>
    <cellStyle name="Collegamento visitato" xfId="2154" builtinId="9" hidden="1"/>
    <cellStyle name="Collegamento visitato" xfId="2156" builtinId="9" hidden="1"/>
    <cellStyle name="Collegamento visitato" xfId="2158" builtinId="9" hidden="1"/>
    <cellStyle name="Collegamento visitato" xfId="2160" builtinId="9" hidden="1"/>
    <cellStyle name="Collegamento visitato" xfId="2162" builtinId="9" hidden="1"/>
    <cellStyle name="Collegamento visitato" xfId="2164" builtinId="9" hidden="1"/>
    <cellStyle name="Collegamento visitato" xfId="2166" builtinId="9" hidden="1"/>
    <cellStyle name="Collegamento visitato" xfId="2168" builtinId="9" hidden="1"/>
    <cellStyle name="Collegamento visitato" xfId="2170" builtinId="9" hidden="1"/>
    <cellStyle name="Collegamento visitato" xfId="2172" builtinId="9" hidden="1"/>
    <cellStyle name="Collegamento visitato" xfId="2174" builtinId="9" hidden="1"/>
    <cellStyle name="Collegamento visitato" xfId="2176" builtinId="9" hidden="1"/>
    <cellStyle name="Collegamento visitato" xfId="2178" builtinId="9" hidden="1"/>
    <cellStyle name="Collegamento visitato" xfId="2180" builtinId="9" hidden="1"/>
    <cellStyle name="Collegamento visitato" xfId="2182" builtinId="9" hidden="1"/>
    <cellStyle name="Collegamento visitato" xfId="2184" builtinId="9" hidden="1"/>
    <cellStyle name="Collegamento visitato" xfId="2186" builtinId="9" hidden="1"/>
    <cellStyle name="Collegamento visitato" xfId="2188" builtinId="9" hidden="1"/>
    <cellStyle name="Collegamento visitato" xfId="2190" builtinId="9" hidden="1"/>
    <cellStyle name="Collegamento visitato" xfId="2192" builtinId="9" hidden="1"/>
    <cellStyle name="Collegamento visitato" xfId="2194" builtinId="9" hidden="1"/>
    <cellStyle name="Collegamento visitato" xfId="2196" builtinId="9" hidden="1"/>
    <cellStyle name="Collegamento visitato" xfId="2198" builtinId="9" hidden="1"/>
    <cellStyle name="Collegamento visitato" xfId="2200" builtinId="9" hidden="1"/>
    <cellStyle name="Collegamento visitato" xfId="2202" builtinId="9" hidden="1"/>
    <cellStyle name="Collegamento visitato" xfId="2204" builtinId="9" hidden="1"/>
    <cellStyle name="Collegamento visitato" xfId="2206" builtinId="9" hidden="1"/>
    <cellStyle name="Collegamento visitato" xfId="2208" builtinId="9" hidden="1"/>
    <cellStyle name="Collegamento visitato" xfId="2210" builtinId="9" hidden="1"/>
    <cellStyle name="Collegamento visitato" xfId="2212" builtinId="9" hidden="1"/>
    <cellStyle name="Collegamento visitato" xfId="2214" builtinId="9" hidden="1"/>
    <cellStyle name="Collegamento visitato" xfId="2216" builtinId="9" hidden="1"/>
    <cellStyle name="Collegamento visitato" xfId="2218" builtinId="9" hidden="1"/>
    <cellStyle name="Collegamento visitato" xfId="2220" builtinId="9" hidden="1"/>
    <cellStyle name="Collegamento visitato" xfId="2222" builtinId="9" hidden="1"/>
    <cellStyle name="Collegamento visitato" xfId="2224" builtinId="9" hidden="1"/>
    <cellStyle name="Collegamento visitato" xfId="2226" builtinId="9" hidden="1"/>
    <cellStyle name="Collegamento visitato" xfId="2228" builtinId="9" hidden="1"/>
    <cellStyle name="Collegamento visitato" xfId="2230" builtinId="9" hidden="1"/>
    <cellStyle name="Collegamento visitato" xfId="2232" builtinId="9" hidden="1"/>
    <cellStyle name="Collegamento visitato" xfId="2234" builtinId="9" hidden="1"/>
    <cellStyle name="Collegamento visitato" xfId="2236" builtinId="9" hidden="1"/>
    <cellStyle name="Collegamento visitato" xfId="2238" builtinId="9" hidden="1"/>
    <cellStyle name="Collegamento visitato" xfId="2240" builtinId="9" hidden="1"/>
    <cellStyle name="Collegamento visitato" xfId="2242" builtinId="9" hidden="1"/>
    <cellStyle name="Collegamento visitato" xfId="2244" builtinId="9" hidden="1"/>
    <cellStyle name="Collegamento visitato" xfId="2246" builtinId="9" hidden="1"/>
    <cellStyle name="Collegamento visitato" xfId="2248" builtinId="9" hidden="1"/>
    <cellStyle name="Collegamento visitato" xfId="2250" builtinId="9" hidden="1"/>
    <cellStyle name="Collegamento visitato" xfId="2252" builtinId="9" hidden="1"/>
    <cellStyle name="Collegamento visitato" xfId="2254" builtinId="9" hidden="1"/>
    <cellStyle name="Collegamento visitato" xfId="2256" builtinId="9" hidden="1"/>
    <cellStyle name="Collegamento visitato" xfId="2258" builtinId="9" hidden="1"/>
    <cellStyle name="Collegamento visitato" xfId="2260" builtinId="9" hidden="1"/>
    <cellStyle name="Collegamento visitato" xfId="2262" builtinId="9" hidden="1"/>
    <cellStyle name="Collegamento visitato" xfId="2264" builtinId="9" hidden="1"/>
    <cellStyle name="Collegamento visitato" xfId="2266" builtinId="9" hidden="1"/>
    <cellStyle name="Collegamento visitato" xfId="2268" builtinId="9" hidden="1"/>
    <cellStyle name="Collegamento visitato" xfId="2270" builtinId="9" hidden="1"/>
    <cellStyle name="Collegamento visitato" xfId="2272" builtinId="9" hidden="1"/>
    <cellStyle name="Collegamento visitato" xfId="2274" builtinId="9" hidden="1"/>
    <cellStyle name="Collegamento visitato" xfId="2276" builtinId="9" hidden="1"/>
    <cellStyle name="Collegamento visitato" xfId="2278" builtinId="9" hidden="1"/>
    <cellStyle name="Collegamento visitato" xfId="2280" builtinId="9" hidden="1"/>
    <cellStyle name="Collegamento visitato" xfId="2282" builtinId="9" hidden="1"/>
    <cellStyle name="Collegamento visitato" xfId="2284" builtinId="9" hidden="1"/>
    <cellStyle name="Collegamento visitato" xfId="2286" builtinId="9" hidden="1"/>
    <cellStyle name="Collegamento visitato" xfId="2288" builtinId="9" hidden="1"/>
    <cellStyle name="Collegamento visitato" xfId="2290" builtinId="9" hidden="1"/>
    <cellStyle name="Collegamento visitato" xfId="2292" builtinId="9" hidden="1"/>
    <cellStyle name="Collegamento visitato" xfId="2294" builtinId="9" hidden="1"/>
    <cellStyle name="Collegamento visitato" xfId="2296" builtinId="9" hidden="1"/>
    <cellStyle name="Collegamento visitato" xfId="2298" builtinId="9" hidden="1"/>
    <cellStyle name="Collegamento visitato" xfId="2300" builtinId="9" hidden="1"/>
    <cellStyle name="Collegamento visitato" xfId="2302" builtinId="9" hidden="1"/>
    <cellStyle name="Collegamento visitato" xfId="2304" builtinId="9" hidden="1"/>
    <cellStyle name="Collegamento visitato" xfId="2306" builtinId="9" hidden="1"/>
    <cellStyle name="Collegamento visitato" xfId="2308" builtinId="9" hidden="1"/>
    <cellStyle name="Collegamento visitato" xfId="2310" builtinId="9" hidden="1"/>
    <cellStyle name="Collegamento visitato" xfId="2312" builtinId="9" hidden="1"/>
    <cellStyle name="Collegamento visitato" xfId="2314" builtinId="9" hidden="1"/>
    <cellStyle name="Collegamento visitato" xfId="2316" builtinId="9" hidden="1"/>
    <cellStyle name="Collegamento visitato" xfId="2318" builtinId="9" hidden="1"/>
    <cellStyle name="Collegamento visitato" xfId="2320" builtinId="9" hidden="1"/>
    <cellStyle name="Collegamento visitato" xfId="2322" builtinId="9" hidden="1"/>
    <cellStyle name="Collegamento visitato" xfId="2324" builtinId="9" hidden="1"/>
    <cellStyle name="Collegamento visitato" xfId="2326" builtinId="9" hidden="1"/>
    <cellStyle name="Collegamento visitato" xfId="2328" builtinId="9" hidden="1"/>
    <cellStyle name="Collegamento visitato" xfId="2330" builtinId="9" hidden="1"/>
    <cellStyle name="Collegamento visitato" xfId="2332" builtinId="9" hidden="1"/>
    <cellStyle name="Collegamento visitato" xfId="2334" builtinId="9" hidden="1"/>
    <cellStyle name="Collegamento visitato" xfId="2336" builtinId="9" hidden="1"/>
    <cellStyle name="Collegamento visitato" xfId="2338" builtinId="9" hidden="1"/>
    <cellStyle name="Collegamento visitato" xfId="2340" builtinId="9" hidden="1"/>
    <cellStyle name="Collegamento visitato" xfId="2342" builtinId="9" hidden="1"/>
    <cellStyle name="Collegamento visitato" xfId="2344" builtinId="9" hidden="1"/>
    <cellStyle name="Collegamento visitato" xfId="2346" builtinId="9" hidden="1"/>
    <cellStyle name="Collegamento visitato" xfId="2348" builtinId="9" hidden="1"/>
    <cellStyle name="Collegamento visitato" xfId="2350" builtinId="9" hidden="1"/>
    <cellStyle name="Collegamento visitato" xfId="2352" builtinId="9" hidden="1"/>
    <cellStyle name="Collegamento visitato" xfId="2354" builtinId="9" hidden="1"/>
    <cellStyle name="Collegamento visitato" xfId="2356" builtinId="9" hidden="1"/>
    <cellStyle name="Collegamento visitato" xfId="2358" builtinId="9" hidden="1"/>
    <cellStyle name="Collegamento visitato" xfId="2360" builtinId="9" hidden="1"/>
    <cellStyle name="Collegamento visitato" xfId="2362" builtinId="9" hidden="1"/>
    <cellStyle name="Collegamento visitato" xfId="2364" builtinId="9" hidden="1"/>
    <cellStyle name="Collegamento visitato" xfId="2366" builtinId="9" hidden="1"/>
    <cellStyle name="Collegamento visitato" xfId="2368" builtinId="9" hidden="1"/>
    <cellStyle name="Collegamento visitato" xfId="2370" builtinId="9" hidden="1"/>
    <cellStyle name="Collegamento visitato" xfId="2372" builtinId="9" hidden="1"/>
    <cellStyle name="Collegamento visitato" xfId="2374" builtinId="9" hidden="1"/>
    <cellStyle name="Collegamento visitato" xfId="2376" builtinId="9" hidden="1"/>
    <cellStyle name="Collegamento visitato" xfId="2378" builtinId="9" hidden="1"/>
    <cellStyle name="Collegamento visitato" xfId="2380" builtinId="9" hidden="1"/>
    <cellStyle name="Collegamento visitato" xfId="2382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P1609"/>
  <sheetViews>
    <sheetView showRuler="0" topLeftCell="A1540" workbookViewId="0">
      <selection activeCell="A1272" sqref="A1272:XFD1272"/>
    </sheetView>
  </sheetViews>
  <sheetFormatPr baseColWidth="10" defaultRowHeight="15" x14ac:dyDescent="0"/>
  <cols>
    <col min="1" max="1" width="9.5" customWidth="1"/>
    <col min="2" max="2" width="9.1640625" customWidth="1"/>
    <col min="3" max="3" width="39.1640625" customWidth="1"/>
    <col min="4" max="4" width="6" customWidth="1"/>
    <col min="5" max="5" width="6" style="74" customWidth="1"/>
    <col min="6" max="11" width="6" customWidth="1"/>
    <col min="12" max="12" width="41" customWidth="1"/>
    <col min="13" max="15" width="6" customWidth="1"/>
    <col min="16" max="16" width="11.83203125" customWidth="1"/>
    <col min="17" max="30" width="6" customWidth="1"/>
    <col min="31" max="31" width="12" customWidth="1"/>
    <col min="32" max="46" width="6" customWidth="1"/>
  </cols>
  <sheetData>
    <row r="1" spans="1:12">
      <c r="A1" s="102" t="s">
        <v>87</v>
      </c>
      <c r="B1" s="103"/>
      <c r="C1" s="103"/>
      <c r="D1" s="104"/>
      <c r="E1" s="103"/>
      <c r="F1" s="103"/>
      <c r="G1" s="102"/>
      <c r="H1" s="103" t="s">
        <v>58</v>
      </c>
      <c r="I1" s="103"/>
      <c r="J1" s="104"/>
      <c r="K1" s="103" t="s">
        <v>72</v>
      </c>
      <c r="L1" s="103"/>
    </row>
    <row r="2" spans="1:12">
      <c r="A2" t="s">
        <v>59</v>
      </c>
      <c r="B2" t="s">
        <v>60</v>
      </c>
      <c r="C2" s="70" t="s">
        <v>1</v>
      </c>
      <c r="D2" s="70" t="s">
        <v>2</v>
      </c>
      <c r="E2" s="73" t="s">
        <v>50</v>
      </c>
      <c r="F2" s="70" t="s">
        <v>51</v>
      </c>
      <c r="G2" s="70" t="s">
        <v>2</v>
      </c>
      <c r="H2" s="70" t="s">
        <v>2</v>
      </c>
      <c r="I2" s="70"/>
      <c r="J2" s="70"/>
      <c r="K2" s="70"/>
      <c r="L2" s="70"/>
    </row>
    <row r="3" spans="1:12">
      <c r="A3" t="s">
        <v>0</v>
      </c>
      <c r="B3" t="s">
        <v>26</v>
      </c>
      <c r="D3" t="s">
        <v>49</v>
      </c>
      <c r="E3" s="74" t="s">
        <v>53</v>
      </c>
      <c r="F3" t="s">
        <v>52</v>
      </c>
      <c r="G3" t="s">
        <v>54</v>
      </c>
      <c r="H3" t="s">
        <v>55</v>
      </c>
    </row>
    <row r="4" spans="1:12">
      <c r="A4" s="2">
        <v>1</v>
      </c>
      <c r="B4" s="2">
        <v>0</v>
      </c>
      <c r="C4" t="s">
        <v>75</v>
      </c>
      <c r="D4" s="2">
        <v>13</v>
      </c>
      <c r="E4" s="95">
        <v>0</v>
      </c>
      <c r="F4" s="2">
        <f t="shared" ref="F4:F15" si="0">SUM(D4:E4)</f>
        <v>13</v>
      </c>
      <c r="G4" s="75">
        <v>0</v>
      </c>
      <c r="H4" s="96">
        <f>SUM(F4:G4)</f>
        <v>13</v>
      </c>
      <c r="I4" s="2"/>
      <c r="J4" s="75">
        <v>1</v>
      </c>
      <c r="K4" s="75">
        <v>13</v>
      </c>
      <c r="L4" t="s">
        <v>75</v>
      </c>
    </row>
    <row r="5" spans="1:12">
      <c r="A5" s="2">
        <v>2</v>
      </c>
      <c r="B5" s="2">
        <v>0</v>
      </c>
      <c r="C5" t="s">
        <v>74</v>
      </c>
      <c r="D5" s="2">
        <v>12</v>
      </c>
      <c r="E5" s="95">
        <v>0</v>
      </c>
      <c r="F5" s="2">
        <f t="shared" si="0"/>
        <v>12</v>
      </c>
      <c r="G5" s="75">
        <v>0</v>
      </c>
      <c r="H5" s="96">
        <f t="shared" ref="H5:H16" si="1">SUM(F5:G5)</f>
        <v>12</v>
      </c>
      <c r="I5" s="2"/>
      <c r="J5" s="75">
        <v>2</v>
      </c>
      <c r="K5" s="75">
        <v>12</v>
      </c>
      <c r="L5" t="s">
        <v>74</v>
      </c>
    </row>
    <row r="6" spans="1:12">
      <c r="A6" s="2">
        <v>3</v>
      </c>
      <c r="B6" s="2">
        <v>0</v>
      </c>
      <c r="C6" t="s">
        <v>76</v>
      </c>
      <c r="D6" s="2">
        <v>11</v>
      </c>
      <c r="E6" s="95">
        <v>0</v>
      </c>
      <c r="F6" s="2">
        <f t="shared" si="0"/>
        <v>11</v>
      </c>
      <c r="G6" s="75">
        <v>0</v>
      </c>
      <c r="H6" s="96">
        <f t="shared" si="1"/>
        <v>11</v>
      </c>
      <c r="I6" s="2"/>
      <c r="J6" s="75">
        <v>3</v>
      </c>
      <c r="K6" s="75">
        <v>11</v>
      </c>
      <c r="L6" t="s">
        <v>76</v>
      </c>
    </row>
    <row r="7" spans="1:12">
      <c r="A7" s="2">
        <v>4</v>
      </c>
      <c r="B7" s="2">
        <v>0</v>
      </c>
      <c r="C7" t="s">
        <v>77</v>
      </c>
      <c r="D7" s="2">
        <v>10</v>
      </c>
      <c r="E7" s="95">
        <v>0</v>
      </c>
      <c r="F7" s="2">
        <f t="shared" si="0"/>
        <v>10</v>
      </c>
      <c r="G7" s="75">
        <v>0</v>
      </c>
      <c r="H7" s="96">
        <f t="shared" si="1"/>
        <v>10</v>
      </c>
      <c r="I7" s="2"/>
      <c r="J7" s="75">
        <v>4</v>
      </c>
      <c r="K7" s="75">
        <v>10</v>
      </c>
      <c r="L7" t="s">
        <v>77</v>
      </c>
    </row>
    <row r="8" spans="1:12">
      <c r="A8" s="2">
        <v>5</v>
      </c>
      <c r="B8" s="2">
        <v>0</v>
      </c>
      <c r="C8" t="s">
        <v>78</v>
      </c>
      <c r="D8" s="2">
        <v>9</v>
      </c>
      <c r="E8" s="95">
        <v>0</v>
      </c>
      <c r="F8" s="2">
        <f t="shared" si="0"/>
        <v>9</v>
      </c>
      <c r="G8" s="75">
        <v>0</v>
      </c>
      <c r="H8" s="96">
        <f t="shared" si="1"/>
        <v>9</v>
      </c>
      <c r="I8" s="2"/>
      <c r="J8" s="75">
        <v>5</v>
      </c>
      <c r="K8" s="75">
        <v>9</v>
      </c>
      <c r="L8" t="s">
        <v>78</v>
      </c>
    </row>
    <row r="9" spans="1:12">
      <c r="A9" s="2">
        <v>6</v>
      </c>
      <c r="B9" s="2">
        <v>0</v>
      </c>
      <c r="C9" t="s">
        <v>81</v>
      </c>
      <c r="D9" s="2">
        <v>8</v>
      </c>
      <c r="E9" s="95">
        <v>0</v>
      </c>
      <c r="F9" s="2">
        <f t="shared" si="0"/>
        <v>8</v>
      </c>
      <c r="G9" s="75">
        <v>0</v>
      </c>
      <c r="H9" s="96">
        <f t="shared" si="1"/>
        <v>8</v>
      </c>
      <c r="I9" s="2"/>
      <c r="J9" s="2">
        <v>6</v>
      </c>
      <c r="K9" s="2">
        <v>8</v>
      </c>
      <c r="L9" t="s">
        <v>81</v>
      </c>
    </row>
    <row r="10" spans="1:12">
      <c r="A10" s="2">
        <v>7</v>
      </c>
      <c r="B10" s="2">
        <v>0</v>
      </c>
      <c r="C10" t="s">
        <v>82</v>
      </c>
      <c r="D10" s="2">
        <v>7</v>
      </c>
      <c r="E10" s="95">
        <v>0</v>
      </c>
      <c r="F10" s="2">
        <f t="shared" si="0"/>
        <v>7</v>
      </c>
      <c r="G10" s="75">
        <v>0</v>
      </c>
      <c r="H10" s="96">
        <f t="shared" si="1"/>
        <v>7</v>
      </c>
      <c r="I10" s="2"/>
      <c r="J10" s="2">
        <v>7</v>
      </c>
      <c r="K10" s="2">
        <v>7</v>
      </c>
      <c r="L10" t="s">
        <v>82</v>
      </c>
    </row>
    <row r="11" spans="1:12">
      <c r="A11" s="2">
        <v>8</v>
      </c>
      <c r="B11" s="2">
        <v>0</v>
      </c>
      <c r="C11" s="129" t="s">
        <v>80</v>
      </c>
      <c r="D11" s="2">
        <v>6</v>
      </c>
      <c r="E11" s="95">
        <v>0</v>
      </c>
      <c r="F11" s="2">
        <f t="shared" si="0"/>
        <v>6</v>
      </c>
      <c r="G11" s="75">
        <v>0</v>
      </c>
      <c r="H11" s="96">
        <f t="shared" si="1"/>
        <v>6</v>
      </c>
      <c r="I11" s="2"/>
      <c r="J11" s="2">
        <v>8</v>
      </c>
      <c r="K11" s="2">
        <v>6</v>
      </c>
      <c r="L11" t="s">
        <v>80</v>
      </c>
    </row>
    <row r="12" spans="1:12">
      <c r="A12" s="2">
        <v>9</v>
      </c>
      <c r="B12" s="2">
        <v>0</v>
      </c>
      <c r="C12" t="s">
        <v>79</v>
      </c>
      <c r="D12" s="2">
        <v>5</v>
      </c>
      <c r="E12" s="95">
        <v>0</v>
      </c>
      <c r="F12" s="2">
        <f t="shared" si="0"/>
        <v>5</v>
      </c>
      <c r="G12" s="75">
        <v>0</v>
      </c>
      <c r="H12" s="96">
        <f t="shared" si="1"/>
        <v>5</v>
      </c>
      <c r="I12" s="2"/>
      <c r="J12" s="18">
        <v>9</v>
      </c>
      <c r="K12" s="18">
        <v>5</v>
      </c>
      <c r="L12" t="s">
        <v>79</v>
      </c>
    </row>
    <row r="13" spans="1:12">
      <c r="A13" s="2">
        <v>10</v>
      </c>
      <c r="B13" s="2">
        <v>0</v>
      </c>
      <c r="C13" t="s">
        <v>85</v>
      </c>
      <c r="D13" s="2">
        <v>4</v>
      </c>
      <c r="E13" s="95">
        <v>0</v>
      </c>
      <c r="F13" s="2">
        <f t="shared" si="0"/>
        <v>4</v>
      </c>
      <c r="G13" s="75">
        <v>0</v>
      </c>
      <c r="H13" s="96">
        <f t="shared" si="1"/>
        <v>4</v>
      </c>
      <c r="I13" s="2"/>
      <c r="J13" s="18">
        <v>10</v>
      </c>
      <c r="K13" s="18">
        <v>4</v>
      </c>
      <c r="L13" t="s">
        <v>85</v>
      </c>
    </row>
    <row r="14" spans="1:12">
      <c r="A14" s="75" t="s">
        <v>41</v>
      </c>
      <c r="B14" s="18">
        <v>0</v>
      </c>
      <c r="C14" s="69" t="s">
        <v>83</v>
      </c>
      <c r="D14" s="75">
        <v>0</v>
      </c>
      <c r="E14" s="101">
        <v>0</v>
      </c>
      <c r="F14" s="75">
        <f t="shared" si="0"/>
        <v>0</v>
      </c>
      <c r="G14" s="75">
        <v>0</v>
      </c>
      <c r="H14" s="75">
        <f t="shared" si="1"/>
        <v>0</v>
      </c>
      <c r="I14" s="75"/>
      <c r="J14" s="85">
        <v>11</v>
      </c>
      <c r="K14" s="85">
        <v>0</v>
      </c>
      <c r="L14" s="106" t="s">
        <v>83</v>
      </c>
    </row>
    <row r="15" spans="1:12">
      <c r="A15" s="75" t="s">
        <v>41</v>
      </c>
      <c r="B15" s="18">
        <v>0</v>
      </c>
      <c r="C15" s="69" t="s">
        <v>84</v>
      </c>
      <c r="D15" s="75">
        <v>0</v>
      </c>
      <c r="E15" s="101">
        <v>0</v>
      </c>
      <c r="F15" s="75">
        <f t="shared" si="0"/>
        <v>0</v>
      </c>
      <c r="G15" s="75">
        <v>0</v>
      </c>
      <c r="H15" s="75">
        <f t="shared" si="1"/>
        <v>0</v>
      </c>
      <c r="I15" s="75"/>
      <c r="J15" s="75">
        <v>11</v>
      </c>
      <c r="K15" s="75">
        <v>0</v>
      </c>
      <c r="L15" s="106" t="s">
        <v>84</v>
      </c>
    </row>
    <row r="16" spans="1:12">
      <c r="A16" s="75" t="s">
        <v>41</v>
      </c>
      <c r="B16" s="18">
        <v>0</v>
      </c>
      <c r="C16" s="69" t="s">
        <v>86</v>
      </c>
      <c r="D16" s="75">
        <v>0</v>
      </c>
      <c r="E16" s="101">
        <v>0</v>
      </c>
      <c r="F16" s="75">
        <f t="shared" ref="F16" si="2">SUM(D16:E16)</f>
        <v>0</v>
      </c>
      <c r="G16" s="75">
        <v>0</v>
      </c>
      <c r="H16" s="75">
        <f t="shared" si="1"/>
        <v>0</v>
      </c>
      <c r="I16" s="75"/>
      <c r="J16" s="75">
        <v>11</v>
      </c>
      <c r="K16" s="75">
        <v>0</v>
      </c>
      <c r="L16" s="106" t="s">
        <v>86</v>
      </c>
    </row>
    <row r="17" spans="1:12">
      <c r="A17" s="2"/>
      <c r="B17" s="2"/>
      <c r="E17"/>
      <c r="G17" s="69"/>
      <c r="H17" s="71"/>
    </row>
    <row r="18" spans="1:12">
      <c r="A18" s="103" t="s">
        <v>88</v>
      </c>
      <c r="B18" s="103"/>
      <c r="C18" s="103"/>
      <c r="D18" s="103"/>
      <c r="E18" s="103"/>
      <c r="F18" s="103"/>
      <c r="G18" s="103"/>
      <c r="H18" s="103" t="s">
        <v>57</v>
      </c>
      <c r="I18" s="103"/>
      <c r="J18" s="103"/>
      <c r="K18" s="103" t="s">
        <v>72</v>
      </c>
      <c r="L18" s="103"/>
    </row>
    <row r="19" spans="1:12">
      <c r="A19" t="s">
        <v>59</v>
      </c>
      <c r="B19" t="s">
        <v>60</v>
      </c>
      <c r="C19" s="70" t="s">
        <v>1</v>
      </c>
      <c r="D19" s="70" t="s">
        <v>2</v>
      </c>
      <c r="E19" s="73" t="s">
        <v>50</v>
      </c>
      <c r="F19" s="70" t="s">
        <v>51</v>
      </c>
      <c r="G19" s="70" t="s">
        <v>2</v>
      </c>
      <c r="H19" s="70" t="s">
        <v>2</v>
      </c>
      <c r="I19" s="70"/>
      <c r="J19" s="70"/>
      <c r="K19" s="70"/>
      <c r="L19" s="70"/>
    </row>
    <row r="20" spans="1:12">
      <c r="A20" t="s">
        <v>0</v>
      </c>
      <c r="B20" t="s">
        <v>26</v>
      </c>
      <c r="D20" t="s">
        <v>49</v>
      </c>
      <c r="E20" s="74" t="s">
        <v>53</v>
      </c>
      <c r="F20" t="s">
        <v>52</v>
      </c>
      <c r="G20" t="s">
        <v>54</v>
      </c>
      <c r="H20" t="s">
        <v>55</v>
      </c>
    </row>
    <row r="21" spans="1:12">
      <c r="A21" s="2">
        <v>1</v>
      </c>
      <c r="B21" s="2">
        <v>6</v>
      </c>
      <c r="C21" t="s">
        <v>81</v>
      </c>
      <c r="D21" s="2">
        <v>12</v>
      </c>
      <c r="E21" s="95">
        <v>0</v>
      </c>
      <c r="F21" s="2">
        <f>SUM(D21:E21)</f>
        <v>12</v>
      </c>
      <c r="G21" s="85">
        <v>8</v>
      </c>
      <c r="H21" s="96">
        <f>SUM(F21:G21)</f>
        <v>20</v>
      </c>
      <c r="I21" s="18"/>
      <c r="J21" s="85">
        <v>1</v>
      </c>
      <c r="K21" s="85">
        <v>24</v>
      </c>
      <c r="L21" s="85" t="s">
        <v>75</v>
      </c>
    </row>
    <row r="22" spans="1:12">
      <c r="A22" s="2">
        <v>2</v>
      </c>
      <c r="B22" s="75">
        <v>1</v>
      </c>
      <c r="C22" t="s">
        <v>75</v>
      </c>
      <c r="D22" s="2">
        <v>11</v>
      </c>
      <c r="E22" s="95">
        <v>0</v>
      </c>
      <c r="F22" s="2">
        <f t="shared" ref="F22:F32" si="3">SUM(D22:E22)</f>
        <v>11</v>
      </c>
      <c r="G22" s="85">
        <v>13</v>
      </c>
      <c r="H22" s="96">
        <f t="shared" ref="H22:H33" si="4">SUM(F22:G22)</f>
        <v>24</v>
      </c>
      <c r="I22" s="18"/>
      <c r="J22" s="85">
        <v>2</v>
      </c>
      <c r="K22" s="85">
        <v>20</v>
      </c>
      <c r="L22" s="85" t="s">
        <v>81</v>
      </c>
    </row>
    <row r="23" spans="1:12">
      <c r="A23" s="2">
        <v>3</v>
      </c>
      <c r="B23" s="75">
        <v>5</v>
      </c>
      <c r="C23" t="s">
        <v>78</v>
      </c>
      <c r="D23" s="2">
        <v>10</v>
      </c>
      <c r="E23" s="95">
        <v>0</v>
      </c>
      <c r="F23" s="2">
        <f t="shared" si="3"/>
        <v>10</v>
      </c>
      <c r="G23" s="85">
        <v>9</v>
      </c>
      <c r="H23" s="96">
        <f t="shared" si="4"/>
        <v>19</v>
      </c>
      <c r="I23" s="18"/>
      <c r="J23" s="85">
        <v>3</v>
      </c>
      <c r="K23" s="85">
        <v>19</v>
      </c>
      <c r="L23" s="85" t="s">
        <v>78</v>
      </c>
    </row>
    <row r="24" spans="1:12">
      <c r="A24" s="2">
        <v>4</v>
      </c>
      <c r="B24" s="2">
        <v>8</v>
      </c>
      <c r="C24" s="129" t="s">
        <v>80</v>
      </c>
      <c r="D24" s="2">
        <v>9</v>
      </c>
      <c r="E24" s="95">
        <v>0</v>
      </c>
      <c r="F24" s="2">
        <f t="shared" si="3"/>
        <v>9</v>
      </c>
      <c r="G24" s="85">
        <v>6</v>
      </c>
      <c r="H24" s="96">
        <f t="shared" si="4"/>
        <v>15</v>
      </c>
      <c r="I24" s="18"/>
      <c r="J24" s="85">
        <v>3</v>
      </c>
      <c r="K24" s="85">
        <v>19</v>
      </c>
      <c r="L24" s="85" t="s">
        <v>74</v>
      </c>
    </row>
    <row r="25" spans="1:12">
      <c r="A25" s="2">
        <v>5</v>
      </c>
      <c r="B25" s="2">
        <v>7</v>
      </c>
      <c r="C25" t="s">
        <v>82</v>
      </c>
      <c r="D25" s="2">
        <v>8</v>
      </c>
      <c r="E25" s="95">
        <v>0</v>
      </c>
      <c r="F25" s="2">
        <f t="shared" si="3"/>
        <v>8</v>
      </c>
      <c r="G25" s="85">
        <v>7</v>
      </c>
      <c r="H25" s="96">
        <f t="shared" si="4"/>
        <v>15</v>
      </c>
      <c r="I25" s="18"/>
      <c r="J25" s="85">
        <v>4</v>
      </c>
      <c r="K25" s="85">
        <v>16</v>
      </c>
      <c r="L25" s="85" t="s">
        <v>77</v>
      </c>
    </row>
    <row r="26" spans="1:12">
      <c r="A26" s="2">
        <v>6</v>
      </c>
      <c r="B26" s="75">
        <v>2</v>
      </c>
      <c r="C26" t="s">
        <v>74</v>
      </c>
      <c r="D26" s="2">
        <v>7</v>
      </c>
      <c r="E26" s="95">
        <v>0</v>
      </c>
      <c r="F26" s="2">
        <f t="shared" si="3"/>
        <v>7</v>
      </c>
      <c r="G26" s="85">
        <v>12</v>
      </c>
      <c r="H26" s="96">
        <f t="shared" si="4"/>
        <v>19</v>
      </c>
      <c r="I26" s="18"/>
      <c r="J26" s="85">
        <v>4</v>
      </c>
      <c r="K26" s="85">
        <v>16</v>
      </c>
      <c r="L26" s="85" t="s">
        <v>76</v>
      </c>
    </row>
    <row r="27" spans="1:12">
      <c r="A27" s="2">
        <v>7</v>
      </c>
      <c r="B27" s="75">
        <v>4</v>
      </c>
      <c r="C27" t="s">
        <v>77</v>
      </c>
      <c r="D27" s="2">
        <v>6</v>
      </c>
      <c r="E27" s="95">
        <v>0</v>
      </c>
      <c r="F27" s="2">
        <f t="shared" si="3"/>
        <v>6</v>
      </c>
      <c r="G27" s="85">
        <v>10</v>
      </c>
      <c r="H27" s="96">
        <f t="shared" si="4"/>
        <v>16</v>
      </c>
      <c r="I27" s="18"/>
      <c r="J27" s="85">
        <v>5</v>
      </c>
      <c r="K27" s="85">
        <v>15</v>
      </c>
      <c r="L27" s="85" t="s">
        <v>80</v>
      </c>
    </row>
    <row r="28" spans="1:12">
      <c r="A28" s="2">
        <v>8</v>
      </c>
      <c r="B28" s="75">
        <v>3</v>
      </c>
      <c r="C28" t="s">
        <v>76</v>
      </c>
      <c r="D28" s="2">
        <v>5</v>
      </c>
      <c r="E28" s="95">
        <v>0</v>
      </c>
      <c r="F28" s="2">
        <f t="shared" si="3"/>
        <v>5</v>
      </c>
      <c r="G28" s="85">
        <v>11</v>
      </c>
      <c r="H28" s="96">
        <f t="shared" si="4"/>
        <v>16</v>
      </c>
      <c r="I28" s="18"/>
      <c r="J28" s="85">
        <v>5</v>
      </c>
      <c r="K28" s="85">
        <v>15</v>
      </c>
      <c r="L28" s="85" t="s">
        <v>82</v>
      </c>
    </row>
    <row r="29" spans="1:12">
      <c r="A29" s="2">
        <v>9</v>
      </c>
      <c r="B29" s="2">
        <v>11</v>
      </c>
      <c r="C29" t="s">
        <v>83</v>
      </c>
      <c r="D29" s="2">
        <v>4</v>
      </c>
      <c r="E29" s="95">
        <v>0</v>
      </c>
      <c r="F29" s="2">
        <f t="shared" si="3"/>
        <v>4</v>
      </c>
      <c r="G29" s="85">
        <v>0</v>
      </c>
      <c r="H29" s="96">
        <f t="shared" si="4"/>
        <v>4</v>
      </c>
      <c r="I29" s="18"/>
      <c r="J29" s="18">
        <v>6</v>
      </c>
      <c r="K29" s="18">
        <v>8</v>
      </c>
      <c r="L29" t="s">
        <v>79</v>
      </c>
    </row>
    <row r="30" spans="1:12">
      <c r="A30" s="2">
        <v>10</v>
      </c>
      <c r="B30" s="2">
        <v>9</v>
      </c>
      <c r="C30" t="s">
        <v>79</v>
      </c>
      <c r="D30" s="2">
        <v>3</v>
      </c>
      <c r="E30" s="95">
        <v>0</v>
      </c>
      <c r="F30" s="2">
        <f t="shared" si="3"/>
        <v>3</v>
      </c>
      <c r="G30" s="85">
        <v>5</v>
      </c>
      <c r="H30" s="96">
        <f t="shared" si="4"/>
        <v>8</v>
      </c>
      <c r="I30" s="18"/>
      <c r="J30" s="18">
        <v>7</v>
      </c>
      <c r="K30" s="18">
        <v>6</v>
      </c>
      <c r="L30" t="s">
        <v>85</v>
      </c>
    </row>
    <row r="31" spans="1:12">
      <c r="A31" s="2">
        <v>11</v>
      </c>
      <c r="B31" s="2">
        <v>10</v>
      </c>
      <c r="C31" t="s">
        <v>85</v>
      </c>
      <c r="D31" s="2">
        <v>2</v>
      </c>
      <c r="E31" s="95">
        <v>0</v>
      </c>
      <c r="F31" s="2">
        <f t="shared" si="3"/>
        <v>2</v>
      </c>
      <c r="G31" s="85">
        <v>4</v>
      </c>
      <c r="H31" s="96">
        <f t="shared" si="4"/>
        <v>6</v>
      </c>
      <c r="I31" s="18"/>
      <c r="J31" s="18">
        <v>8</v>
      </c>
      <c r="K31" s="18">
        <v>4</v>
      </c>
      <c r="L31" t="s">
        <v>83</v>
      </c>
    </row>
    <row r="32" spans="1:12">
      <c r="A32" s="75" t="s">
        <v>41</v>
      </c>
      <c r="B32" s="18">
        <v>11</v>
      </c>
      <c r="C32" s="69" t="s">
        <v>86</v>
      </c>
      <c r="D32" s="75">
        <v>0</v>
      </c>
      <c r="E32" s="101">
        <v>0</v>
      </c>
      <c r="F32" s="75">
        <f t="shared" si="3"/>
        <v>0</v>
      </c>
      <c r="G32" s="85">
        <v>0</v>
      </c>
      <c r="H32" s="75">
        <f t="shared" si="4"/>
        <v>0</v>
      </c>
      <c r="I32" s="18"/>
      <c r="J32" s="18">
        <v>9</v>
      </c>
      <c r="K32" s="18">
        <v>0</v>
      </c>
      <c r="L32" t="s">
        <v>86</v>
      </c>
    </row>
    <row r="33" spans="1:14">
      <c r="A33" s="2"/>
      <c r="B33" s="2"/>
      <c r="C33" s="2"/>
      <c r="E33"/>
      <c r="G33" s="85">
        <v>0</v>
      </c>
      <c r="H33" s="96">
        <f t="shared" si="4"/>
        <v>0</v>
      </c>
      <c r="I33" s="18"/>
      <c r="J33" s="18">
        <v>9</v>
      </c>
      <c r="K33" s="18">
        <v>0</v>
      </c>
      <c r="L33" t="s">
        <v>84</v>
      </c>
    </row>
    <row r="34" spans="1:14">
      <c r="A34" s="2"/>
      <c r="B34" s="2"/>
      <c r="C34" s="72"/>
      <c r="D34" s="72"/>
      <c r="E34" s="72"/>
      <c r="F34" s="72"/>
      <c r="G34" s="72"/>
      <c r="H34" s="72"/>
      <c r="I34" s="72"/>
      <c r="J34" s="72"/>
      <c r="K34" s="72"/>
      <c r="M34" s="72"/>
      <c r="N34" s="72"/>
    </row>
    <row r="35" spans="1:14">
      <c r="A35" s="102" t="s">
        <v>89</v>
      </c>
      <c r="B35" s="104"/>
      <c r="C35" s="105"/>
      <c r="D35" s="104"/>
      <c r="E35" s="105"/>
      <c r="F35" s="105"/>
      <c r="G35" s="105"/>
      <c r="H35" s="105" t="s">
        <v>56</v>
      </c>
      <c r="I35" s="105"/>
      <c r="J35" s="105"/>
      <c r="K35" s="103" t="s">
        <v>72</v>
      </c>
      <c r="L35" s="105"/>
    </row>
    <row r="36" spans="1:14">
      <c r="A36" s="97" t="s">
        <v>59</v>
      </c>
      <c r="B36" s="97" t="s">
        <v>60</v>
      </c>
      <c r="C36" s="98" t="s">
        <v>1</v>
      </c>
      <c r="D36" s="98" t="s">
        <v>2</v>
      </c>
      <c r="E36" s="99" t="s">
        <v>50</v>
      </c>
      <c r="F36" s="98" t="s">
        <v>51</v>
      </c>
      <c r="G36" s="98" t="s">
        <v>2</v>
      </c>
      <c r="H36" s="98" t="s">
        <v>2</v>
      </c>
      <c r="I36" s="98"/>
      <c r="J36" s="98"/>
      <c r="K36" s="98"/>
      <c r="L36" s="98"/>
    </row>
    <row r="37" spans="1:14">
      <c r="A37" s="97" t="s">
        <v>0</v>
      </c>
      <c r="B37" s="97" t="s">
        <v>26</v>
      </c>
      <c r="C37" s="97"/>
      <c r="D37" s="97" t="s">
        <v>49</v>
      </c>
      <c r="E37" s="100" t="s">
        <v>53</v>
      </c>
      <c r="F37" s="97" t="s">
        <v>52</v>
      </c>
      <c r="G37" s="97" t="s">
        <v>54</v>
      </c>
      <c r="H37" s="97" t="s">
        <v>55</v>
      </c>
      <c r="I37" s="97"/>
      <c r="J37" s="97"/>
      <c r="K37" s="97"/>
      <c r="L37" s="97"/>
    </row>
    <row r="38" spans="1:14">
      <c r="A38" s="2">
        <v>1</v>
      </c>
      <c r="B38" s="85">
        <v>3</v>
      </c>
      <c r="C38" t="s">
        <v>74</v>
      </c>
      <c r="D38" s="2">
        <v>12</v>
      </c>
      <c r="E38" s="95">
        <v>0</v>
      </c>
      <c r="F38" s="2">
        <v>12</v>
      </c>
      <c r="G38" s="75">
        <v>19</v>
      </c>
      <c r="H38" s="96">
        <f>SUM(F38:G38)</f>
        <v>31</v>
      </c>
      <c r="I38" s="2"/>
      <c r="J38" s="85">
        <v>1</v>
      </c>
      <c r="K38" s="85">
        <v>34</v>
      </c>
      <c r="L38" s="69" t="s">
        <v>75</v>
      </c>
    </row>
    <row r="39" spans="1:14">
      <c r="A39" s="2">
        <v>2</v>
      </c>
      <c r="B39" s="85">
        <v>5</v>
      </c>
      <c r="C39" s="129" t="s">
        <v>80</v>
      </c>
      <c r="D39" s="2">
        <v>11</v>
      </c>
      <c r="E39" s="95">
        <v>0</v>
      </c>
      <c r="F39" s="2">
        <v>11</v>
      </c>
      <c r="G39" s="75">
        <v>15</v>
      </c>
      <c r="H39" s="96">
        <f t="shared" ref="H39:H49" si="5">SUM(F39:G39)</f>
        <v>26</v>
      </c>
      <c r="I39" s="2"/>
      <c r="J39" s="85">
        <v>2</v>
      </c>
      <c r="K39" s="85">
        <v>31</v>
      </c>
      <c r="L39" s="69" t="s">
        <v>74</v>
      </c>
    </row>
    <row r="40" spans="1:14">
      <c r="A40" s="2">
        <v>3</v>
      </c>
      <c r="B40" s="85">
        <v>1</v>
      </c>
      <c r="C40" t="s">
        <v>75</v>
      </c>
      <c r="D40" s="2">
        <v>10</v>
      </c>
      <c r="E40" s="95">
        <v>3</v>
      </c>
      <c r="F40" s="2">
        <v>10</v>
      </c>
      <c r="G40" s="75">
        <v>24</v>
      </c>
      <c r="H40" s="96">
        <f t="shared" si="5"/>
        <v>34</v>
      </c>
      <c r="I40" s="2"/>
      <c r="J40" s="85">
        <v>3</v>
      </c>
      <c r="K40" s="85">
        <v>28</v>
      </c>
      <c r="L40" s="69" t="s">
        <v>78</v>
      </c>
    </row>
    <row r="41" spans="1:14">
      <c r="A41" s="2">
        <v>4</v>
      </c>
      <c r="B41" s="85">
        <v>3</v>
      </c>
      <c r="C41" t="s">
        <v>78</v>
      </c>
      <c r="D41" s="2">
        <v>9</v>
      </c>
      <c r="E41" s="95">
        <v>0</v>
      </c>
      <c r="F41" s="2">
        <v>9</v>
      </c>
      <c r="G41" s="75">
        <v>19</v>
      </c>
      <c r="H41" s="96">
        <f t="shared" si="5"/>
        <v>28</v>
      </c>
      <c r="I41" s="2"/>
      <c r="J41" s="85">
        <v>3</v>
      </c>
      <c r="K41" s="85">
        <v>28</v>
      </c>
      <c r="L41" s="69" t="s">
        <v>81</v>
      </c>
    </row>
    <row r="42" spans="1:14">
      <c r="A42" s="2">
        <v>5</v>
      </c>
      <c r="B42" s="85">
        <v>2</v>
      </c>
      <c r="C42" t="s">
        <v>81</v>
      </c>
      <c r="D42" s="2">
        <v>8</v>
      </c>
      <c r="E42" s="95">
        <v>7</v>
      </c>
      <c r="F42" s="2">
        <v>8</v>
      </c>
      <c r="G42" s="75">
        <v>20</v>
      </c>
      <c r="H42" s="96">
        <f t="shared" si="5"/>
        <v>28</v>
      </c>
      <c r="I42" s="2"/>
      <c r="J42" s="85">
        <v>4</v>
      </c>
      <c r="K42" s="85">
        <v>26</v>
      </c>
      <c r="L42" s="69" t="s">
        <v>80</v>
      </c>
    </row>
    <row r="43" spans="1:14">
      <c r="A43" s="2">
        <v>6</v>
      </c>
      <c r="B43" s="85">
        <v>5</v>
      </c>
      <c r="C43" t="s">
        <v>82</v>
      </c>
      <c r="D43" s="2">
        <v>7</v>
      </c>
      <c r="E43" s="95">
        <v>0</v>
      </c>
      <c r="F43" s="2">
        <v>7</v>
      </c>
      <c r="G43" s="75">
        <v>15</v>
      </c>
      <c r="H43" s="96">
        <f t="shared" si="5"/>
        <v>22</v>
      </c>
      <c r="I43" s="2"/>
      <c r="J43" s="85">
        <v>5</v>
      </c>
      <c r="K43" s="85">
        <v>22</v>
      </c>
      <c r="L43" s="69" t="s">
        <v>82</v>
      </c>
    </row>
    <row r="44" spans="1:14">
      <c r="A44" s="2">
        <v>7</v>
      </c>
      <c r="B44" s="85">
        <v>4</v>
      </c>
      <c r="C44" t="s">
        <v>77</v>
      </c>
      <c r="D44" s="2">
        <v>6</v>
      </c>
      <c r="E44" s="95">
        <v>0</v>
      </c>
      <c r="F44" s="2">
        <v>6</v>
      </c>
      <c r="G44" s="75">
        <v>16</v>
      </c>
      <c r="H44" s="96">
        <f t="shared" si="5"/>
        <v>22</v>
      </c>
      <c r="I44" s="2"/>
      <c r="J44" s="85">
        <v>5</v>
      </c>
      <c r="K44" s="85">
        <v>22</v>
      </c>
      <c r="L44" s="69" t="s">
        <v>77</v>
      </c>
    </row>
    <row r="45" spans="1:14">
      <c r="A45" s="2">
        <v>8</v>
      </c>
      <c r="B45" s="18">
        <v>6</v>
      </c>
      <c r="C45" t="s">
        <v>79</v>
      </c>
      <c r="D45" s="2">
        <v>5</v>
      </c>
      <c r="E45" s="95">
        <v>0</v>
      </c>
      <c r="F45" s="2">
        <v>5</v>
      </c>
      <c r="G45" s="75">
        <v>8</v>
      </c>
      <c r="H45" s="96">
        <f t="shared" si="5"/>
        <v>13</v>
      </c>
      <c r="I45" s="2"/>
      <c r="J45" s="18">
        <v>6</v>
      </c>
      <c r="K45" s="18">
        <v>19</v>
      </c>
      <c r="L45" t="s">
        <v>76</v>
      </c>
    </row>
    <row r="46" spans="1:14">
      <c r="A46" s="2">
        <v>9</v>
      </c>
      <c r="B46" s="18">
        <v>7</v>
      </c>
      <c r="C46" t="s">
        <v>85</v>
      </c>
      <c r="D46" s="2">
        <v>4</v>
      </c>
      <c r="E46" s="95">
        <v>0</v>
      </c>
      <c r="F46" s="2">
        <v>4</v>
      </c>
      <c r="G46" s="75">
        <v>6</v>
      </c>
      <c r="H46" s="96">
        <f t="shared" si="5"/>
        <v>10</v>
      </c>
      <c r="I46" s="2"/>
      <c r="J46" s="18">
        <v>7</v>
      </c>
      <c r="K46" s="17">
        <v>13</v>
      </c>
      <c r="L46" t="s">
        <v>79</v>
      </c>
    </row>
    <row r="47" spans="1:14">
      <c r="A47" s="2">
        <v>10</v>
      </c>
      <c r="B47" s="85">
        <v>4</v>
      </c>
      <c r="C47" t="s">
        <v>76</v>
      </c>
      <c r="D47" s="2">
        <v>3</v>
      </c>
      <c r="E47" s="95">
        <v>0</v>
      </c>
      <c r="F47" s="2">
        <v>3</v>
      </c>
      <c r="G47" s="75">
        <v>16</v>
      </c>
      <c r="H47" s="96">
        <f t="shared" si="5"/>
        <v>19</v>
      </c>
      <c r="I47" s="2"/>
      <c r="J47" s="18">
        <v>8</v>
      </c>
      <c r="K47" s="18">
        <v>10</v>
      </c>
      <c r="L47" t="s">
        <v>85</v>
      </c>
    </row>
    <row r="48" spans="1:14">
      <c r="A48" s="2">
        <v>11</v>
      </c>
      <c r="B48" s="18">
        <v>9</v>
      </c>
      <c r="C48" t="s">
        <v>86</v>
      </c>
      <c r="D48" s="2">
        <v>2</v>
      </c>
      <c r="E48" s="95">
        <v>0</v>
      </c>
      <c r="F48" s="2">
        <v>2</v>
      </c>
      <c r="G48" s="75">
        <v>0</v>
      </c>
      <c r="H48" s="96">
        <f t="shared" si="5"/>
        <v>2</v>
      </c>
      <c r="I48" s="2"/>
      <c r="J48" s="18">
        <v>9</v>
      </c>
      <c r="K48" s="18">
        <v>5</v>
      </c>
      <c r="L48" t="s">
        <v>83</v>
      </c>
    </row>
    <row r="49" spans="1:12">
      <c r="A49" s="2">
        <v>12</v>
      </c>
      <c r="B49" s="18">
        <v>8</v>
      </c>
      <c r="C49" t="s">
        <v>83</v>
      </c>
      <c r="D49" s="2">
        <v>1</v>
      </c>
      <c r="E49" s="95">
        <v>0</v>
      </c>
      <c r="F49" s="2">
        <v>1</v>
      </c>
      <c r="G49" s="75">
        <v>4</v>
      </c>
      <c r="H49" s="96">
        <f t="shared" si="5"/>
        <v>5</v>
      </c>
      <c r="I49" s="2"/>
      <c r="J49" s="18">
        <v>10</v>
      </c>
      <c r="K49" s="18">
        <v>2</v>
      </c>
      <c r="L49" t="s">
        <v>86</v>
      </c>
    </row>
    <row r="50" spans="1:12">
      <c r="A50" s="2"/>
      <c r="B50" s="2"/>
      <c r="D50" s="2"/>
      <c r="E50" s="2"/>
      <c r="F50" s="2"/>
      <c r="G50" s="2"/>
      <c r="H50" s="2"/>
      <c r="I50" s="2"/>
      <c r="J50" s="18">
        <v>11</v>
      </c>
      <c r="K50" s="18">
        <v>0</v>
      </c>
      <c r="L50" t="s">
        <v>84</v>
      </c>
    </row>
    <row r="51" spans="1:12">
      <c r="A51" s="2"/>
      <c r="B51" s="2"/>
      <c r="D51" s="2"/>
      <c r="E51" s="2"/>
      <c r="F51" s="2"/>
      <c r="G51" s="2"/>
      <c r="H51" s="2"/>
      <c r="I51" s="2"/>
      <c r="J51" s="18"/>
      <c r="K51" s="18"/>
    </row>
    <row r="52" spans="1:12">
      <c r="A52" s="107" t="s">
        <v>104</v>
      </c>
      <c r="B52" s="108"/>
      <c r="C52" s="109"/>
      <c r="D52" s="108"/>
      <c r="E52" s="109"/>
      <c r="F52" s="109"/>
      <c r="G52" s="109"/>
      <c r="H52" s="109" t="s">
        <v>103</v>
      </c>
      <c r="I52" s="109"/>
      <c r="J52" s="109"/>
      <c r="K52" s="110" t="s">
        <v>72</v>
      </c>
      <c r="L52" s="109"/>
    </row>
    <row r="53" spans="1:12">
      <c r="A53" s="97" t="s">
        <v>59</v>
      </c>
      <c r="B53" s="97" t="s">
        <v>60</v>
      </c>
      <c r="C53" s="98" t="s">
        <v>1</v>
      </c>
      <c r="D53" s="98" t="s">
        <v>2</v>
      </c>
      <c r="E53" s="99" t="s">
        <v>50</v>
      </c>
      <c r="F53" s="98" t="s">
        <v>51</v>
      </c>
      <c r="G53" s="98" t="s">
        <v>2</v>
      </c>
      <c r="H53" s="98" t="s">
        <v>2</v>
      </c>
      <c r="I53" s="98"/>
      <c r="J53" s="98"/>
      <c r="K53" s="98"/>
      <c r="L53" s="98"/>
    </row>
    <row r="54" spans="1:12">
      <c r="A54" s="97" t="s">
        <v>0</v>
      </c>
      <c r="B54" s="18" t="s">
        <v>26</v>
      </c>
      <c r="C54" s="97"/>
      <c r="D54" s="97" t="s">
        <v>49</v>
      </c>
      <c r="E54" s="100" t="s">
        <v>53</v>
      </c>
      <c r="F54" s="97" t="s">
        <v>52</v>
      </c>
      <c r="G54" s="97" t="s">
        <v>54</v>
      </c>
      <c r="H54" s="97" t="s">
        <v>55</v>
      </c>
      <c r="I54" s="97"/>
      <c r="J54" s="97"/>
      <c r="K54" s="97"/>
      <c r="L54" s="97"/>
    </row>
    <row r="55" spans="1:12">
      <c r="A55" s="2">
        <v>1</v>
      </c>
      <c r="B55" s="18">
        <v>0</v>
      </c>
      <c r="C55" t="s">
        <v>82</v>
      </c>
      <c r="D55" s="2">
        <v>5</v>
      </c>
      <c r="E55" s="95">
        <v>0</v>
      </c>
      <c r="F55" s="2">
        <v>5</v>
      </c>
      <c r="G55" s="75">
        <v>22</v>
      </c>
      <c r="H55" s="96">
        <f>SUM(F55:G55)</f>
        <v>27</v>
      </c>
      <c r="I55" s="2"/>
      <c r="J55" s="85">
        <v>1</v>
      </c>
      <c r="K55" s="85">
        <v>34</v>
      </c>
      <c r="L55" s="69" t="s">
        <v>75</v>
      </c>
    </row>
    <row r="56" spans="1:12">
      <c r="A56" s="2">
        <v>2</v>
      </c>
      <c r="B56" s="18">
        <v>10</v>
      </c>
      <c r="C56" t="s">
        <v>106</v>
      </c>
      <c r="D56" s="2">
        <v>4</v>
      </c>
      <c r="E56" s="95">
        <v>0</v>
      </c>
      <c r="F56" s="2">
        <v>4</v>
      </c>
      <c r="G56" s="75">
        <v>0</v>
      </c>
      <c r="H56" s="96">
        <f>SUM(F56:G56)</f>
        <v>4</v>
      </c>
      <c r="I56" s="2"/>
      <c r="J56" s="85">
        <v>2</v>
      </c>
      <c r="K56" s="85">
        <v>31</v>
      </c>
      <c r="L56" s="69" t="s">
        <v>74</v>
      </c>
    </row>
    <row r="57" spans="1:12">
      <c r="A57" s="2">
        <v>3</v>
      </c>
      <c r="B57" s="18">
        <v>0</v>
      </c>
      <c r="C57" t="s">
        <v>107</v>
      </c>
      <c r="D57" s="2">
        <v>3</v>
      </c>
      <c r="E57" s="95">
        <v>0</v>
      </c>
      <c r="F57" s="2">
        <v>3</v>
      </c>
      <c r="G57" s="75">
        <v>0</v>
      </c>
      <c r="H57" s="96">
        <f>SUM(F57:G57)</f>
        <v>3</v>
      </c>
      <c r="I57" s="2"/>
      <c r="J57" s="85">
        <v>3</v>
      </c>
      <c r="K57" s="85">
        <v>28</v>
      </c>
      <c r="L57" s="69" t="s">
        <v>78</v>
      </c>
    </row>
    <row r="58" spans="1:12">
      <c r="A58" s="2">
        <v>4</v>
      </c>
      <c r="B58" s="18">
        <v>0</v>
      </c>
      <c r="C58" t="s">
        <v>86</v>
      </c>
      <c r="D58" s="2">
        <v>2</v>
      </c>
      <c r="E58" s="95">
        <v>0</v>
      </c>
      <c r="F58" s="2">
        <v>2</v>
      </c>
      <c r="G58" s="75">
        <v>2</v>
      </c>
      <c r="H58" s="96">
        <f>SUM(F58:G58)</f>
        <v>4</v>
      </c>
      <c r="I58" s="2"/>
      <c r="J58" s="85">
        <v>3</v>
      </c>
      <c r="K58" s="85">
        <v>28</v>
      </c>
      <c r="L58" s="69" t="s">
        <v>81</v>
      </c>
    </row>
    <row r="59" spans="1:12">
      <c r="A59" s="2">
        <v>5</v>
      </c>
      <c r="B59" s="85">
        <v>5</v>
      </c>
      <c r="C59" t="s">
        <v>105</v>
      </c>
      <c r="D59" s="2">
        <v>1</v>
      </c>
      <c r="E59" s="95">
        <v>0</v>
      </c>
      <c r="F59" s="2">
        <v>1</v>
      </c>
      <c r="G59" s="75">
        <v>0</v>
      </c>
      <c r="H59" s="96">
        <f>SUM(F59:G59)</f>
        <v>1</v>
      </c>
      <c r="I59" s="2"/>
      <c r="J59" s="85">
        <v>4</v>
      </c>
      <c r="K59" s="85">
        <v>27</v>
      </c>
      <c r="L59" s="69" t="s">
        <v>82</v>
      </c>
    </row>
    <row r="60" spans="1:12">
      <c r="A60" s="2"/>
      <c r="B60" s="85"/>
      <c r="E60"/>
      <c r="G60" s="75"/>
      <c r="H60" s="75"/>
      <c r="I60" s="2"/>
      <c r="J60" s="85">
        <v>5</v>
      </c>
      <c r="K60" s="85">
        <v>26</v>
      </c>
      <c r="L60" s="69" t="s">
        <v>80</v>
      </c>
    </row>
    <row r="61" spans="1:12">
      <c r="A61" s="2"/>
      <c r="B61" s="85"/>
      <c r="E61"/>
      <c r="G61" s="75"/>
      <c r="H61" s="75"/>
      <c r="I61" s="2"/>
      <c r="J61" s="85">
        <v>5</v>
      </c>
      <c r="K61" s="85">
        <v>22</v>
      </c>
      <c r="L61" s="69" t="s">
        <v>77</v>
      </c>
    </row>
    <row r="62" spans="1:12">
      <c r="A62" s="2"/>
      <c r="B62" s="18"/>
      <c r="E62"/>
      <c r="G62" s="75"/>
      <c r="H62" s="75"/>
      <c r="I62" s="2"/>
      <c r="J62" s="18">
        <v>6</v>
      </c>
      <c r="K62" s="112">
        <v>19</v>
      </c>
      <c r="L62" t="s">
        <v>76</v>
      </c>
    </row>
    <row r="63" spans="1:12">
      <c r="A63" s="2"/>
      <c r="B63" s="18"/>
      <c r="E63"/>
      <c r="G63" s="75"/>
      <c r="H63" s="75"/>
      <c r="I63" s="2"/>
      <c r="J63" s="18">
        <v>7</v>
      </c>
      <c r="K63" s="18">
        <v>13</v>
      </c>
      <c r="L63" t="s">
        <v>79</v>
      </c>
    </row>
    <row r="64" spans="1:12">
      <c r="A64" s="2"/>
      <c r="B64" s="85"/>
      <c r="E64"/>
      <c r="G64" s="75"/>
      <c r="H64" s="75"/>
      <c r="I64" s="2"/>
      <c r="J64" s="18">
        <v>8</v>
      </c>
      <c r="K64" s="18">
        <v>10</v>
      </c>
      <c r="L64" t="s">
        <v>85</v>
      </c>
    </row>
    <row r="65" spans="1:12">
      <c r="A65" s="2"/>
      <c r="B65" s="18"/>
      <c r="E65"/>
      <c r="G65" s="75"/>
      <c r="H65" s="75"/>
      <c r="I65" s="2"/>
      <c r="J65" s="18">
        <v>9</v>
      </c>
      <c r="K65" s="18">
        <v>5</v>
      </c>
      <c r="L65" t="s">
        <v>83</v>
      </c>
    </row>
    <row r="66" spans="1:12">
      <c r="A66" s="2"/>
      <c r="B66" s="18"/>
      <c r="E66"/>
      <c r="G66" s="2"/>
      <c r="H66" s="2"/>
      <c r="I66" s="2"/>
      <c r="J66" s="18">
        <v>10</v>
      </c>
      <c r="K66" s="18">
        <v>4</v>
      </c>
      <c r="L66" t="s">
        <v>86</v>
      </c>
    </row>
    <row r="67" spans="1:12">
      <c r="A67" s="2"/>
      <c r="B67" s="18"/>
      <c r="E67"/>
      <c r="G67" s="2"/>
      <c r="H67" s="2"/>
      <c r="I67" s="2"/>
      <c r="J67" s="18">
        <v>11</v>
      </c>
      <c r="K67" s="18">
        <v>4</v>
      </c>
      <c r="L67" t="s">
        <v>106</v>
      </c>
    </row>
    <row r="68" spans="1:12">
      <c r="A68" s="2"/>
      <c r="B68" s="18"/>
      <c r="E68"/>
      <c r="G68" s="2"/>
      <c r="H68" s="2"/>
      <c r="I68" s="2"/>
      <c r="J68" s="18">
        <v>12</v>
      </c>
      <c r="K68" s="18">
        <v>3</v>
      </c>
      <c r="L68" s="15" t="s">
        <v>107</v>
      </c>
    </row>
    <row r="69" spans="1:12">
      <c r="A69" s="2"/>
      <c r="B69" s="18"/>
      <c r="E69"/>
      <c r="G69" s="2"/>
      <c r="H69" s="2"/>
      <c r="I69" s="2"/>
      <c r="J69" s="18">
        <v>13</v>
      </c>
      <c r="K69" s="18">
        <v>1</v>
      </c>
      <c r="L69" t="s">
        <v>105</v>
      </c>
    </row>
    <row r="70" spans="1:12">
      <c r="A70" s="2"/>
      <c r="B70" s="2"/>
      <c r="D70" s="2"/>
      <c r="E70" s="2"/>
      <c r="F70" s="2"/>
      <c r="G70" s="2"/>
      <c r="H70" s="2"/>
      <c r="I70" s="2"/>
      <c r="J70" s="18">
        <v>14</v>
      </c>
      <c r="K70" s="18">
        <v>0</v>
      </c>
      <c r="L70" t="s">
        <v>84</v>
      </c>
    </row>
    <row r="71" spans="1:12">
      <c r="A71" s="2"/>
      <c r="B71" s="2"/>
      <c r="D71" s="2"/>
      <c r="E71" s="2"/>
      <c r="F71" s="2"/>
      <c r="G71" s="2"/>
      <c r="H71" s="2"/>
      <c r="I71" s="2"/>
      <c r="J71" s="18"/>
    </row>
    <row r="72" spans="1:12">
      <c r="A72" s="107" t="s">
        <v>108</v>
      </c>
      <c r="B72" s="108"/>
      <c r="C72" s="109"/>
      <c r="D72" s="108"/>
      <c r="E72" s="109"/>
      <c r="F72" s="109"/>
      <c r="G72" s="109"/>
      <c r="H72" s="109" t="s">
        <v>109</v>
      </c>
      <c r="I72" s="109"/>
      <c r="J72" s="109"/>
      <c r="K72" s="110" t="s">
        <v>72</v>
      </c>
      <c r="L72" s="109"/>
    </row>
    <row r="73" spans="1:12">
      <c r="A73" s="97" t="s">
        <v>59</v>
      </c>
      <c r="B73" s="97" t="s">
        <v>60</v>
      </c>
      <c r="C73" s="98" t="s">
        <v>1</v>
      </c>
      <c r="D73" s="98" t="s">
        <v>2</v>
      </c>
      <c r="E73" s="99" t="s">
        <v>50</v>
      </c>
      <c r="F73" s="98" t="s">
        <v>51</v>
      </c>
      <c r="G73" s="98" t="s">
        <v>2</v>
      </c>
      <c r="H73" s="98" t="s">
        <v>2</v>
      </c>
      <c r="I73" s="98"/>
      <c r="J73" s="98"/>
      <c r="K73" s="98"/>
      <c r="L73" s="98"/>
    </row>
    <row r="74" spans="1:12">
      <c r="A74" s="97" t="s">
        <v>0</v>
      </c>
      <c r="B74" s="97" t="s">
        <v>26</v>
      </c>
      <c r="C74" s="97"/>
      <c r="D74" s="97" t="s">
        <v>49</v>
      </c>
      <c r="E74" s="100" t="s">
        <v>53</v>
      </c>
      <c r="F74" s="97" t="s">
        <v>52</v>
      </c>
      <c r="G74" s="97" t="s">
        <v>54</v>
      </c>
      <c r="H74" s="97" t="s">
        <v>55</v>
      </c>
      <c r="I74" s="97"/>
      <c r="J74" s="97"/>
      <c r="K74" s="97"/>
      <c r="L74" s="97"/>
    </row>
    <row r="75" spans="1:12">
      <c r="A75" s="2">
        <v>1</v>
      </c>
      <c r="B75" s="85">
        <v>4</v>
      </c>
      <c r="C75" t="s">
        <v>82</v>
      </c>
      <c r="D75" s="2">
        <v>5</v>
      </c>
      <c r="E75" s="95">
        <v>0</v>
      </c>
      <c r="F75" s="2">
        <v>5</v>
      </c>
      <c r="G75" s="75">
        <v>27</v>
      </c>
      <c r="H75" s="96">
        <f t="shared" ref="H75:H79" si="6">SUM(F75:G75)</f>
        <v>32</v>
      </c>
      <c r="I75" s="2"/>
      <c r="J75" s="85">
        <v>1</v>
      </c>
      <c r="K75" s="85">
        <v>34</v>
      </c>
      <c r="L75" s="69" t="s">
        <v>75</v>
      </c>
    </row>
    <row r="76" spans="1:12">
      <c r="A76" s="2">
        <v>2</v>
      </c>
      <c r="B76" s="18">
        <v>13</v>
      </c>
      <c r="C76" t="s">
        <v>105</v>
      </c>
      <c r="D76" s="2">
        <v>4</v>
      </c>
      <c r="E76" s="95">
        <v>0</v>
      </c>
      <c r="F76" s="2">
        <v>4</v>
      </c>
      <c r="G76" s="75">
        <v>1</v>
      </c>
      <c r="H76" s="96">
        <f t="shared" si="6"/>
        <v>5</v>
      </c>
      <c r="I76" s="2"/>
      <c r="J76" s="85">
        <v>2</v>
      </c>
      <c r="K76" s="85">
        <v>32</v>
      </c>
      <c r="L76" s="69" t="s">
        <v>82</v>
      </c>
    </row>
    <row r="77" spans="1:12">
      <c r="A77" s="2">
        <v>3</v>
      </c>
      <c r="B77" s="18">
        <v>11</v>
      </c>
      <c r="C77" t="s">
        <v>106</v>
      </c>
      <c r="D77" s="2">
        <v>3</v>
      </c>
      <c r="E77" s="95">
        <v>0</v>
      </c>
      <c r="F77" s="2">
        <v>3</v>
      </c>
      <c r="G77" s="75">
        <v>4</v>
      </c>
      <c r="H77" s="96">
        <f t="shared" si="6"/>
        <v>7</v>
      </c>
      <c r="I77" s="2"/>
      <c r="J77" s="85">
        <v>3</v>
      </c>
      <c r="K77" s="85">
        <v>31</v>
      </c>
      <c r="L77" s="69" t="s">
        <v>74</v>
      </c>
    </row>
    <row r="78" spans="1:12">
      <c r="A78" s="2">
        <v>4</v>
      </c>
      <c r="B78" s="18">
        <v>10</v>
      </c>
      <c r="C78" t="s">
        <v>86</v>
      </c>
      <c r="D78" s="2">
        <v>2</v>
      </c>
      <c r="E78" s="95">
        <v>0</v>
      </c>
      <c r="F78" s="2">
        <v>2</v>
      </c>
      <c r="G78" s="75">
        <v>4</v>
      </c>
      <c r="H78" s="96">
        <f t="shared" si="6"/>
        <v>6</v>
      </c>
      <c r="I78" s="2"/>
      <c r="J78" s="85">
        <v>4</v>
      </c>
      <c r="K78" s="85">
        <v>28</v>
      </c>
      <c r="L78" s="69" t="s">
        <v>78</v>
      </c>
    </row>
    <row r="79" spans="1:12">
      <c r="A79" s="2">
        <v>5</v>
      </c>
      <c r="B79" s="18">
        <v>12</v>
      </c>
      <c r="C79" t="s">
        <v>107</v>
      </c>
      <c r="D79" s="2">
        <v>1</v>
      </c>
      <c r="E79" s="95">
        <v>0</v>
      </c>
      <c r="F79" s="2">
        <v>1</v>
      </c>
      <c r="G79" s="75">
        <v>3</v>
      </c>
      <c r="H79" s="96">
        <f t="shared" si="6"/>
        <v>4</v>
      </c>
      <c r="I79" s="2"/>
      <c r="J79" s="85">
        <v>4</v>
      </c>
      <c r="K79" s="85">
        <v>28</v>
      </c>
      <c r="L79" s="69" t="s">
        <v>81</v>
      </c>
    </row>
    <row r="80" spans="1:12">
      <c r="A80" s="2"/>
      <c r="B80" s="85"/>
      <c r="E80"/>
      <c r="G80" s="75"/>
      <c r="H80" s="75"/>
      <c r="I80" s="2"/>
      <c r="J80" s="85">
        <v>5</v>
      </c>
      <c r="K80" s="85">
        <v>26</v>
      </c>
      <c r="L80" s="69" t="s">
        <v>80</v>
      </c>
    </row>
    <row r="81" spans="1:12">
      <c r="A81" s="2"/>
      <c r="B81" s="85"/>
      <c r="E81"/>
      <c r="G81" s="75"/>
      <c r="H81" s="75"/>
      <c r="I81" s="2"/>
      <c r="J81" s="18">
        <v>6</v>
      </c>
      <c r="K81" s="18">
        <v>22</v>
      </c>
      <c r="L81" s="113" t="s">
        <v>77</v>
      </c>
    </row>
    <row r="82" spans="1:12">
      <c r="A82" s="2"/>
      <c r="B82" s="18"/>
      <c r="E82"/>
      <c r="G82" s="75"/>
      <c r="H82" s="75"/>
      <c r="I82" s="2"/>
      <c r="J82" s="18">
        <v>7</v>
      </c>
      <c r="K82" s="18">
        <v>19</v>
      </c>
      <c r="L82" s="113" t="s">
        <v>76</v>
      </c>
    </row>
    <row r="83" spans="1:12">
      <c r="A83" s="2"/>
      <c r="B83" s="18"/>
      <c r="E83"/>
      <c r="G83" s="75"/>
      <c r="H83" s="75"/>
      <c r="I83" s="2"/>
      <c r="J83" s="18">
        <v>8</v>
      </c>
      <c r="K83" s="18">
        <v>13</v>
      </c>
      <c r="L83" t="s">
        <v>79</v>
      </c>
    </row>
    <row r="84" spans="1:12">
      <c r="A84" s="2"/>
      <c r="B84" s="85"/>
      <c r="E84"/>
      <c r="G84" s="75"/>
      <c r="H84" s="75"/>
      <c r="I84" s="2"/>
      <c r="J84" s="18">
        <v>8</v>
      </c>
      <c r="K84" s="18">
        <v>10</v>
      </c>
      <c r="L84" t="s">
        <v>85</v>
      </c>
    </row>
    <row r="85" spans="1:12">
      <c r="A85" s="2"/>
      <c r="B85" s="18"/>
      <c r="E85"/>
      <c r="G85" s="75"/>
      <c r="H85" s="75"/>
      <c r="I85" s="2"/>
      <c r="J85" s="18">
        <v>9</v>
      </c>
      <c r="K85" s="18">
        <v>7</v>
      </c>
      <c r="L85" t="s">
        <v>106</v>
      </c>
    </row>
    <row r="86" spans="1:12">
      <c r="A86" s="2"/>
      <c r="B86" s="18"/>
      <c r="E86"/>
      <c r="G86" s="2"/>
      <c r="H86" s="2"/>
      <c r="I86" s="2"/>
      <c r="J86" s="18">
        <v>10</v>
      </c>
      <c r="K86" s="18">
        <v>6</v>
      </c>
      <c r="L86" t="s">
        <v>86</v>
      </c>
    </row>
    <row r="87" spans="1:12">
      <c r="A87" s="2"/>
      <c r="B87" s="2"/>
      <c r="D87" s="2"/>
      <c r="E87" s="2"/>
      <c r="F87" s="2"/>
      <c r="G87" s="2"/>
      <c r="H87" s="2"/>
      <c r="I87" s="2"/>
      <c r="J87" s="18">
        <v>11</v>
      </c>
      <c r="K87" s="18">
        <v>5</v>
      </c>
      <c r="L87" t="s">
        <v>83</v>
      </c>
    </row>
    <row r="88" spans="1:12">
      <c r="A88" s="2"/>
      <c r="B88" s="2"/>
      <c r="D88" s="2"/>
      <c r="E88" s="2"/>
      <c r="F88" s="2"/>
      <c r="G88" s="2"/>
      <c r="H88" s="2"/>
      <c r="I88" s="2"/>
      <c r="J88" s="18">
        <v>11</v>
      </c>
      <c r="K88" s="18">
        <v>5</v>
      </c>
      <c r="L88" t="s">
        <v>105</v>
      </c>
    </row>
    <row r="89" spans="1:12">
      <c r="A89" s="2"/>
      <c r="B89" s="2"/>
      <c r="D89" s="2"/>
      <c r="E89" s="2"/>
      <c r="F89" s="2"/>
      <c r="G89" s="2"/>
      <c r="H89" s="2"/>
      <c r="I89" s="2"/>
      <c r="J89" s="18">
        <v>12</v>
      </c>
      <c r="K89" s="18">
        <v>4</v>
      </c>
      <c r="L89" s="15" t="s">
        <v>107</v>
      </c>
    </row>
    <row r="90" spans="1:12">
      <c r="A90" s="2"/>
      <c r="B90" s="2"/>
      <c r="D90" s="2"/>
      <c r="E90" s="2"/>
      <c r="F90" s="2"/>
      <c r="G90" s="2"/>
      <c r="H90" s="2"/>
      <c r="I90" s="2"/>
      <c r="J90" s="18">
        <v>13</v>
      </c>
      <c r="K90" s="18">
        <v>0</v>
      </c>
      <c r="L90" t="s">
        <v>84</v>
      </c>
    </row>
    <row r="91" spans="1:12">
      <c r="A91" s="2"/>
      <c r="B91" s="2"/>
      <c r="D91" s="2"/>
      <c r="E91" s="2"/>
      <c r="F91" s="2"/>
      <c r="G91" s="2"/>
      <c r="H91" s="2"/>
      <c r="I91" s="2"/>
      <c r="J91" s="18"/>
    </row>
    <row r="92" spans="1:12">
      <c r="A92" s="2"/>
      <c r="B92" s="2"/>
      <c r="D92" s="2"/>
      <c r="E92" s="2"/>
      <c r="F92" s="2"/>
      <c r="G92" s="2"/>
      <c r="H92" s="2"/>
      <c r="I92" s="2"/>
      <c r="J92" s="18"/>
      <c r="K92" s="18"/>
      <c r="L92" s="15"/>
    </row>
    <row r="93" spans="1:12">
      <c r="A93" s="107" t="s">
        <v>122</v>
      </c>
      <c r="B93" s="108"/>
      <c r="C93" s="109"/>
      <c r="D93" s="108"/>
      <c r="E93" s="109"/>
      <c r="F93" s="109"/>
      <c r="G93" s="109"/>
      <c r="H93" s="109" t="s">
        <v>123</v>
      </c>
      <c r="I93" s="109"/>
      <c r="J93" s="109"/>
      <c r="K93" s="110" t="s">
        <v>72</v>
      </c>
      <c r="L93" s="109"/>
    </row>
    <row r="94" spans="1:12">
      <c r="A94" s="97" t="s">
        <v>59</v>
      </c>
      <c r="B94" s="97" t="s">
        <v>60</v>
      </c>
      <c r="C94" s="98" t="s">
        <v>1</v>
      </c>
      <c r="D94" s="98" t="s">
        <v>2</v>
      </c>
      <c r="E94" s="99" t="s">
        <v>50</v>
      </c>
      <c r="F94" s="98" t="s">
        <v>51</v>
      </c>
      <c r="G94" s="98" t="s">
        <v>2</v>
      </c>
      <c r="H94" s="98" t="s">
        <v>2</v>
      </c>
      <c r="I94" s="98"/>
      <c r="J94" s="98"/>
      <c r="K94" s="98"/>
      <c r="L94" s="98"/>
    </row>
    <row r="95" spans="1:12">
      <c r="A95" s="97" t="s">
        <v>0</v>
      </c>
      <c r="B95" s="97" t="s">
        <v>26</v>
      </c>
      <c r="C95" s="97"/>
      <c r="D95" s="97" t="s">
        <v>49</v>
      </c>
      <c r="E95" s="100" t="s">
        <v>53</v>
      </c>
      <c r="F95" s="97" t="s">
        <v>52</v>
      </c>
      <c r="G95" s="97" t="s">
        <v>54</v>
      </c>
      <c r="H95" s="97" t="s">
        <v>55</v>
      </c>
      <c r="I95" s="97"/>
      <c r="J95" s="97"/>
      <c r="K95" s="97"/>
      <c r="L95" s="97"/>
    </row>
    <row r="96" spans="1:12">
      <c r="A96" s="2">
        <v>1</v>
      </c>
      <c r="B96" s="85">
        <v>2</v>
      </c>
      <c r="C96" t="s">
        <v>82</v>
      </c>
      <c r="D96" s="2">
        <v>15</v>
      </c>
      <c r="E96" s="95">
        <v>0</v>
      </c>
      <c r="F96" s="2">
        <v>15</v>
      </c>
      <c r="G96" s="75">
        <v>32</v>
      </c>
      <c r="H96" s="96">
        <f t="shared" ref="H96:H110" si="7">SUM(F96:G96)</f>
        <v>47</v>
      </c>
      <c r="I96" s="2"/>
      <c r="J96" s="85">
        <v>1</v>
      </c>
      <c r="K96" s="85">
        <v>47</v>
      </c>
      <c r="L96" s="69" t="s">
        <v>82</v>
      </c>
    </row>
    <row r="97" spans="1:13">
      <c r="A97" s="2">
        <v>2</v>
      </c>
      <c r="B97" s="85">
        <v>4</v>
      </c>
      <c r="C97" t="s">
        <v>81</v>
      </c>
      <c r="D97" s="2">
        <v>14</v>
      </c>
      <c r="E97" s="95">
        <v>0</v>
      </c>
      <c r="F97" s="2">
        <v>14</v>
      </c>
      <c r="G97" s="75">
        <v>28</v>
      </c>
      <c r="H97" s="96">
        <f t="shared" si="7"/>
        <v>42</v>
      </c>
      <c r="I97" s="2"/>
      <c r="J97" s="85">
        <v>2</v>
      </c>
      <c r="K97" s="85">
        <v>44</v>
      </c>
      <c r="L97" s="106" t="s">
        <v>131</v>
      </c>
    </row>
    <row r="98" spans="1:13">
      <c r="A98" s="2">
        <v>3</v>
      </c>
      <c r="B98" s="75">
        <v>3</v>
      </c>
      <c r="C98" t="s">
        <v>128</v>
      </c>
      <c r="D98" s="2">
        <v>13</v>
      </c>
      <c r="E98" s="95">
        <v>0</v>
      </c>
      <c r="F98" s="2">
        <v>13</v>
      </c>
      <c r="G98" s="75">
        <v>31</v>
      </c>
      <c r="H98" s="96">
        <f t="shared" si="7"/>
        <v>44</v>
      </c>
      <c r="I98" s="2"/>
      <c r="J98" s="85">
        <v>3</v>
      </c>
      <c r="K98" s="85">
        <v>42</v>
      </c>
      <c r="L98" s="69" t="s">
        <v>81</v>
      </c>
    </row>
    <row r="99" spans="1:13">
      <c r="A99" s="2">
        <v>4</v>
      </c>
      <c r="B99" s="2">
        <v>0</v>
      </c>
      <c r="C99" t="s">
        <v>125</v>
      </c>
      <c r="D99" s="2">
        <v>12</v>
      </c>
      <c r="E99" s="95">
        <v>0</v>
      </c>
      <c r="F99" s="2">
        <v>12</v>
      </c>
      <c r="G99" s="75">
        <v>0</v>
      </c>
      <c r="H99" s="96">
        <f t="shared" si="7"/>
        <v>12</v>
      </c>
      <c r="I99" s="2"/>
      <c r="J99" s="85">
        <v>4</v>
      </c>
      <c r="K99" s="85">
        <v>39</v>
      </c>
      <c r="L99" s="106" t="s">
        <v>132</v>
      </c>
    </row>
    <row r="100" spans="1:13">
      <c r="A100" s="2">
        <v>5</v>
      </c>
      <c r="B100" s="85">
        <v>4</v>
      </c>
      <c r="C100" t="s">
        <v>126</v>
      </c>
      <c r="D100" s="2">
        <v>11</v>
      </c>
      <c r="E100" s="95">
        <v>0</v>
      </c>
      <c r="F100" s="2">
        <v>11</v>
      </c>
      <c r="G100" s="75">
        <v>28</v>
      </c>
      <c r="H100" s="96">
        <f t="shared" si="7"/>
        <v>39</v>
      </c>
      <c r="I100" s="2"/>
      <c r="J100" s="85">
        <v>5</v>
      </c>
      <c r="K100" s="85">
        <v>34</v>
      </c>
      <c r="L100" s="69" t="s">
        <v>75</v>
      </c>
    </row>
    <row r="101" spans="1:13">
      <c r="A101" s="2" t="s">
        <v>41</v>
      </c>
      <c r="B101" s="2">
        <v>11</v>
      </c>
      <c r="C101" t="s">
        <v>105</v>
      </c>
      <c r="D101" s="2">
        <v>0</v>
      </c>
      <c r="E101" s="95">
        <v>0</v>
      </c>
      <c r="F101" s="2">
        <v>0</v>
      </c>
      <c r="G101" s="75">
        <v>5</v>
      </c>
      <c r="H101" s="96">
        <f t="shared" si="7"/>
        <v>5</v>
      </c>
      <c r="I101" s="2"/>
      <c r="J101" s="18">
        <v>6</v>
      </c>
      <c r="K101" s="18">
        <v>26</v>
      </c>
      <c r="L101" t="s">
        <v>127</v>
      </c>
    </row>
    <row r="102" spans="1:13">
      <c r="A102" s="2" t="s">
        <v>41</v>
      </c>
      <c r="B102" s="2">
        <v>10</v>
      </c>
      <c r="C102" t="s">
        <v>86</v>
      </c>
      <c r="D102" s="2">
        <v>0</v>
      </c>
      <c r="E102" s="95">
        <v>0</v>
      </c>
      <c r="F102" s="2">
        <v>0</v>
      </c>
      <c r="G102" s="75">
        <v>6</v>
      </c>
      <c r="H102" s="96">
        <f t="shared" si="7"/>
        <v>6</v>
      </c>
      <c r="I102" s="2"/>
      <c r="J102" s="18">
        <v>7</v>
      </c>
      <c r="K102" s="18">
        <v>22</v>
      </c>
      <c r="L102" s="113" t="s">
        <v>77</v>
      </c>
      <c r="M102" s="18"/>
    </row>
    <row r="103" spans="1:13">
      <c r="A103" s="2" t="s">
        <v>41</v>
      </c>
      <c r="B103" s="2">
        <v>9</v>
      </c>
      <c r="C103" t="s">
        <v>124</v>
      </c>
      <c r="D103" s="2">
        <v>0</v>
      </c>
      <c r="E103" s="95">
        <v>0</v>
      </c>
      <c r="F103" s="2">
        <v>0</v>
      </c>
      <c r="G103" s="75">
        <v>7</v>
      </c>
      <c r="H103" s="96">
        <f t="shared" si="7"/>
        <v>7</v>
      </c>
      <c r="I103" s="2"/>
      <c r="J103" s="18">
        <v>8</v>
      </c>
      <c r="K103" s="18">
        <v>19</v>
      </c>
      <c r="L103" s="113" t="s">
        <v>76</v>
      </c>
    </row>
    <row r="104" spans="1:13">
      <c r="A104" s="2" t="s">
        <v>41</v>
      </c>
      <c r="B104" s="75">
        <v>5</v>
      </c>
      <c r="C104" t="s">
        <v>127</v>
      </c>
      <c r="D104" s="2">
        <v>0</v>
      </c>
      <c r="E104" s="95">
        <v>0</v>
      </c>
      <c r="F104" s="2">
        <v>0</v>
      </c>
      <c r="G104" s="75">
        <v>26</v>
      </c>
      <c r="H104" s="96">
        <f t="shared" si="7"/>
        <v>26</v>
      </c>
      <c r="I104" s="2"/>
      <c r="J104" s="18">
        <v>9</v>
      </c>
      <c r="K104" s="18">
        <v>13</v>
      </c>
      <c r="L104" t="s">
        <v>79</v>
      </c>
    </row>
    <row r="105" spans="1:13">
      <c r="A105" s="2" t="s">
        <v>41</v>
      </c>
      <c r="B105" s="2">
        <v>7</v>
      </c>
      <c r="C105" t="s">
        <v>76</v>
      </c>
      <c r="D105" s="2">
        <v>0</v>
      </c>
      <c r="E105" s="95">
        <v>0</v>
      </c>
      <c r="F105" s="2">
        <v>0</v>
      </c>
      <c r="G105" s="75">
        <v>19</v>
      </c>
      <c r="H105" s="96">
        <f t="shared" si="7"/>
        <v>19</v>
      </c>
      <c r="I105" s="2"/>
      <c r="J105" s="18">
        <v>10</v>
      </c>
      <c r="K105" s="18">
        <v>12</v>
      </c>
      <c r="L105" t="s">
        <v>125</v>
      </c>
    </row>
    <row r="106" spans="1:13">
      <c r="A106" s="2" t="s">
        <v>41</v>
      </c>
      <c r="B106" s="2">
        <v>6</v>
      </c>
      <c r="C106" t="s">
        <v>77</v>
      </c>
      <c r="D106" s="2">
        <v>0</v>
      </c>
      <c r="E106" s="95">
        <v>0</v>
      </c>
      <c r="F106" s="2">
        <v>0</v>
      </c>
      <c r="G106" s="75">
        <v>22</v>
      </c>
      <c r="H106" s="96">
        <f t="shared" si="7"/>
        <v>22</v>
      </c>
      <c r="I106" s="2"/>
      <c r="J106" s="18">
        <v>11</v>
      </c>
      <c r="K106" s="18">
        <v>10</v>
      </c>
      <c r="L106" t="s">
        <v>85</v>
      </c>
    </row>
    <row r="107" spans="1:13">
      <c r="A107" s="2" t="s">
        <v>41</v>
      </c>
      <c r="B107" s="18">
        <v>11</v>
      </c>
      <c r="C107" t="s">
        <v>83</v>
      </c>
      <c r="D107" s="2">
        <v>0</v>
      </c>
      <c r="E107" s="95">
        <v>0</v>
      </c>
      <c r="F107" s="2">
        <v>0</v>
      </c>
      <c r="G107" s="75">
        <v>5</v>
      </c>
      <c r="H107" s="96">
        <f t="shared" si="7"/>
        <v>5</v>
      </c>
      <c r="I107" s="2"/>
      <c r="J107" s="18">
        <v>12</v>
      </c>
      <c r="K107" s="18">
        <v>7</v>
      </c>
      <c r="L107" t="s">
        <v>124</v>
      </c>
    </row>
    <row r="108" spans="1:13">
      <c r="A108" s="2" t="s">
        <v>41</v>
      </c>
      <c r="B108" s="18">
        <v>8</v>
      </c>
      <c r="C108" t="s">
        <v>79</v>
      </c>
      <c r="D108" s="2">
        <v>0</v>
      </c>
      <c r="E108" s="95">
        <v>0</v>
      </c>
      <c r="F108" s="2">
        <v>0</v>
      </c>
      <c r="G108" s="75">
        <v>13</v>
      </c>
      <c r="H108" s="96">
        <f t="shared" si="7"/>
        <v>13</v>
      </c>
      <c r="I108" s="2"/>
      <c r="J108" s="18">
        <v>13</v>
      </c>
      <c r="K108" s="18">
        <v>6</v>
      </c>
      <c r="L108" t="s">
        <v>86</v>
      </c>
    </row>
    <row r="109" spans="1:13">
      <c r="A109" s="2" t="s">
        <v>41</v>
      </c>
      <c r="B109" s="2">
        <v>8</v>
      </c>
      <c r="C109" t="s">
        <v>85</v>
      </c>
      <c r="D109" s="2">
        <v>0</v>
      </c>
      <c r="E109" s="95">
        <v>0</v>
      </c>
      <c r="F109" s="2">
        <v>0</v>
      </c>
      <c r="G109" s="75">
        <v>10</v>
      </c>
      <c r="H109" s="96">
        <f t="shared" si="7"/>
        <v>10</v>
      </c>
      <c r="I109" s="2"/>
      <c r="J109" s="18">
        <v>14</v>
      </c>
      <c r="K109" s="18">
        <v>5</v>
      </c>
      <c r="L109" t="s">
        <v>105</v>
      </c>
    </row>
    <row r="110" spans="1:13">
      <c r="A110" s="2" t="s">
        <v>41</v>
      </c>
      <c r="B110" s="2">
        <v>0</v>
      </c>
      <c r="C110" t="s">
        <v>84</v>
      </c>
      <c r="D110" s="2">
        <v>0</v>
      </c>
      <c r="E110" s="95">
        <v>0</v>
      </c>
      <c r="F110" s="2">
        <v>0</v>
      </c>
      <c r="G110" s="75">
        <v>0</v>
      </c>
      <c r="H110" s="96">
        <f t="shared" si="7"/>
        <v>0</v>
      </c>
      <c r="I110" s="2"/>
      <c r="J110" s="18">
        <v>14</v>
      </c>
      <c r="K110" s="18">
        <v>5</v>
      </c>
      <c r="L110" t="s">
        <v>83</v>
      </c>
    </row>
    <row r="111" spans="1:13">
      <c r="A111" s="2"/>
      <c r="D111" s="2"/>
      <c r="E111" s="2"/>
      <c r="G111" s="2"/>
      <c r="H111" s="2"/>
      <c r="I111" s="2"/>
      <c r="J111" s="18">
        <v>15</v>
      </c>
      <c r="K111" s="18">
        <v>4</v>
      </c>
      <c r="L111" s="15" t="s">
        <v>107</v>
      </c>
    </row>
    <row r="112" spans="1:13">
      <c r="A112" s="2"/>
      <c r="D112" s="2"/>
      <c r="E112" s="2"/>
      <c r="F112" s="2"/>
      <c r="G112" s="2"/>
      <c r="H112" s="2"/>
      <c r="I112" s="2"/>
      <c r="J112" s="18">
        <v>16</v>
      </c>
      <c r="K112" s="18">
        <v>0</v>
      </c>
      <c r="L112" t="s">
        <v>84</v>
      </c>
    </row>
    <row r="113" spans="1:15">
      <c r="A113" s="2"/>
      <c r="B113" s="2"/>
      <c r="D113" s="2"/>
      <c r="E113" s="2"/>
      <c r="F113" s="2"/>
      <c r="G113" s="75"/>
      <c r="H113" s="2"/>
      <c r="I113" s="2"/>
      <c r="J113" s="2"/>
      <c r="K113" s="2"/>
    </row>
    <row r="114" spans="1:15">
      <c r="A114" s="107" t="s">
        <v>129</v>
      </c>
      <c r="B114" s="108"/>
      <c r="C114" s="109"/>
      <c r="D114" s="108"/>
      <c r="E114" s="109"/>
      <c r="F114" s="109"/>
      <c r="G114" s="109"/>
      <c r="H114" s="109" t="s">
        <v>130</v>
      </c>
      <c r="I114" s="109"/>
      <c r="J114" s="109"/>
      <c r="K114" s="110" t="s">
        <v>72</v>
      </c>
      <c r="L114" s="109"/>
    </row>
    <row r="115" spans="1:15">
      <c r="A115" s="97" t="s">
        <v>59</v>
      </c>
      <c r="B115" s="97" t="s">
        <v>60</v>
      </c>
      <c r="C115" s="98" t="s">
        <v>1</v>
      </c>
      <c r="D115" s="98" t="s">
        <v>2</v>
      </c>
      <c r="E115" s="99" t="s">
        <v>50</v>
      </c>
      <c r="F115" s="98" t="s">
        <v>51</v>
      </c>
      <c r="G115" s="98" t="s">
        <v>2</v>
      </c>
      <c r="H115" s="98" t="s">
        <v>2</v>
      </c>
      <c r="I115" s="98"/>
      <c r="J115" s="98"/>
      <c r="K115" s="98"/>
      <c r="L115" s="98"/>
    </row>
    <row r="116" spans="1:15">
      <c r="A116" s="97" t="s">
        <v>0</v>
      </c>
      <c r="B116" s="97" t="s">
        <v>26</v>
      </c>
      <c r="C116" s="97"/>
      <c r="D116" s="97" t="s">
        <v>49</v>
      </c>
      <c r="E116" s="100" t="s">
        <v>53</v>
      </c>
      <c r="F116" s="97" t="s">
        <v>52</v>
      </c>
      <c r="G116" s="97" t="s">
        <v>54</v>
      </c>
      <c r="H116" s="97" t="s">
        <v>55</v>
      </c>
      <c r="I116" s="97"/>
      <c r="J116" s="97"/>
      <c r="K116" s="97"/>
      <c r="L116" s="97"/>
    </row>
    <row r="117" spans="1:15">
      <c r="A117" s="2">
        <v>1</v>
      </c>
      <c r="B117" s="85">
        <v>3</v>
      </c>
      <c r="C117" t="s">
        <v>81</v>
      </c>
      <c r="D117" s="2">
        <v>14</v>
      </c>
      <c r="E117" s="95">
        <v>0</v>
      </c>
      <c r="F117" s="2">
        <f>SUM(D117:E117)</f>
        <v>14</v>
      </c>
      <c r="G117" s="75">
        <v>42</v>
      </c>
      <c r="H117" s="96">
        <f>SUM(F117:G117)</f>
        <v>56</v>
      </c>
      <c r="I117" s="2"/>
      <c r="J117" s="85">
        <v>1</v>
      </c>
      <c r="K117" s="85">
        <v>59</v>
      </c>
      <c r="L117" s="106" t="s">
        <v>82</v>
      </c>
    </row>
    <row r="118" spans="1:15">
      <c r="A118" s="2">
        <v>2</v>
      </c>
      <c r="B118" s="85">
        <v>2</v>
      </c>
      <c r="C118" t="s">
        <v>128</v>
      </c>
      <c r="D118" s="2">
        <v>13</v>
      </c>
      <c r="E118" s="95">
        <v>0</v>
      </c>
      <c r="F118" s="2">
        <f t="shared" ref="F118:F130" si="8">SUM(D118:E118)</f>
        <v>13</v>
      </c>
      <c r="G118" s="75">
        <v>44</v>
      </c>
      <c r="H118" s="96">
        <f t="shared" ref="H118:H130" si="9">SUM(F118:G118)</f>
        <v>57</v>
      </c>
      <c r="I118" s="2"/>
      <c r="J118" s="85">
        <v>2</v>
      </c>
      <c r="K118" s="85">
        <v>57</v>
      </c>
      <c r="L118" s="106" t="s">
        <v>131</v>
      </c>
    </row>
    <row r="119" spans="1:15">
      <c r="A119" s="2">
        <v>3</v>
      </c>
      <c r="B119" s="75">
        <v>1</v>
      </c>
      <c r="C119" t="s">
        <v>82</v>
      </c>
      <c r="D119" s="2">
        <v>12</v>
      </c>
      <c r="E119" s="95">
        <v>0</v>
      </c>
      <c r="F119" s="2">
        <f t="shared" si="8"/>
        <v>12</v>
      </c>
      <c r="G119" s="75">
        <v>47</v>
      </c>
      <c r="H119" s="96">
        <f t="shared" si="9"/>
        <v>59</v>
      </c>
      <c r="I119" s="2"/>
      <c r="J119" s="85">
        <v>3</v>
      </c>
      <c r="K119" s="85">
        <v>56</v>
      </c>
      <c r="L119" s="106" t="s">
        <v>81</v>
      </c>
    </row>
    <row r="120" spans="1:15">
      <c r="A120" s="2">
        <v>4</v>
      </c>
      <c r="B120" s="2">
        <v>12</v>
      </c>
      <c r="C120" t="s">
        <v>125</v>
      </c>
      <c r="D120" s="2">
        <v>11</v>
      </c>
      <c r="E120" s="95">
        <v>0</v>
      </c>
      <c r="F120" s="2">
        <f t="shared" si="8"/>
        <v>11</v>
      </c>
      <c r="G120" s="75">
        <v>12</v>
      </c>
      <c r="H120" s="96">
        <f t="shared" si="9"/>
        <v>23</v>
      </c>
      <c r="I120" s="2"/>
      <c r="J120" s="85">
        <v>4</v>
      </c>
      <c r="K120" s="85">
        <v>49</v>
      </c>
      <c r="L120" s="106" t="s">
        <v>132</v>
      </c>
    </row>
    <row r="121" spans="1:15">
      <c r="A121" s="2">
        <v>5</v>
      </c>
      <c r="B121" s="85">
        <v>4</v>
      </c>
      <c r="C121" t="s">
        <v>126</v>
      </c>
      <c r="D121" s="2">
        <v>10</v>
      </c>
      <c r="E121" s="95">
        <v>0</v>
      </c>
      <c r="F121" s="2">
        <f t="shared" si="8"/>
        <v>10</v>
      </c>
      <c r="G121" s="75">
        <v>39</v>
      </c>
      <c r="H121" s="96">
        <f t="shared" si="9"/>
        <v>49</v>
      </c>
      <c r="I121" s="2"/>
      <c r="J121" s="85">
        <v>5</v>
      </c>
      <c r="K121" s="85">
        <v>35</v>
      </c>
      <c r="L121" s="106" t="s">
        <v>127</v>
      </c>
    </row>
    <row r="122" spans="1:15">
      <c r="A122" s="2">
        <v>6</v>
      </c>
      <c r="B122" s="2">
        <v>6</v>
      </c>
      <c r="C122" t="s">
        <v>127</v>
      </c>
      <c r="D122" s="2">
        <v>9</v>
      </c>
      <c r="E122" s="95">
        <v>0</v>
      </c>
      <c r="F122" s="2">
        <f t="shared" si="8"/>
        <v>9</v>
      </c>
      <c r="G122" s="75">
        <v>26</v>
      </c>
      <c r="H122" s="96">
        <f t="shared" si="9"/>
        <v>35</v>
      </c>
      <c r="I122" s="2"/>
      <c r="J122" s="18">
        <v>6</v>
      </c>
      <c r="K122" s="18">
        <v>34</v>
      </c>
      <c r="L122" s="113" t="s">
        <v>75</v>
      </c>
    </row>
    <row r="123" spans="1:15">
      <c r="A123" s="2">
        <v>7</v>
      </c>
      <c r="B123" s="2">
        <v>8</v>
      </c>
      <c r="C123" t="s">
        <v>76</v>
      </c>
      <c r="D123" s="2">
        <v>8</v>
      </c>
      <c r="E123" s="114">
        <v>1</v>
      </c>
      <c r="F123" s="2">
        <f t="shared" si="8"/>
        <v>9</v>
      </c>
      <c r="G123" s="75">
        <v>19</v>
      </c>
      <c r="H123" s="96">
        <f t="shared" si="9"/>
        <v>28</v>
      </c>
      <c r="I123" s="2"/>
      <c r="J123" s="18">
        <v>7</v>
      </c>
      <c r="K123" s="18">
        <v>29</v>
      </c>
      <c r="L123" s="113" t="s">
        <v>77</v>
      </c>
      <c r="M123" s="17"/>
      <c r="N123" s="17"/>
      <c r="O123" s="17"/>
    </row>
    <row r="124" spans="1:15">
      <c r="A124" s="2">
        <v>8</v>
      </c>
      <c r="B124" s="2">
        <v>7</v>
      </c>
      <c r="C124" t="s">
        <v>77</v>
      </c>
      <c r="D124" s="2">
        <v>7</v>
      </c>
      <c r="E124" s="95">
        <v>0</v>
      </c>
      <c r="F124" s="2">
        <f t="shared" si="8"/>
        <v>7</v>
      </c>
      <c r="G124" s="75">
        <v>22</v>
      </c>
      <c r="H124" s="96">
        <f t="shared" si="9"/>
        <v>29</v>
      </c>
      <c r="I124" s="2"/>
      <c r="J124" s="18">
        <v>8</v>
      </c>
      <c r="K124" s="18">
        <v>28</v>
      </c>
      <c r="L124" s="113" t="s">
        <v>76</v>
      </c>
      <c r="M124" s="17"/>
      <c r="N124" s="17"/>
      <c r="O124" s="17"/>
    </row>
    <row r="125" spans="1:15">
      <c r="A125" s="2">
        <v>9</v>
      </c>
      <c r="B125" s="18">
        <v>12</v>
      </c>
      <c r="C125" t="s">
        <v>124</v>
      </c>
      <c r="D125" s="2">
        <v>6</v>
      </c>
      <c r="E125" s="114">
        <v>2</v>
      </c>
      <c r="F125" s="2">
        <f>SUM(D125:E125)</f>
        <v>8</v>
      </c>
      <c r="G125" s="75">
        <v>7</v>
      </c>
      <c r="H125" s="96">
        <f t="shared" si="9"/>
        <v>15</v>
      </c>
      <c r="I125" s="2"/>
      <c r="J125" s="18">
        <v>9</v>
      </c>
      <c r="K125" s="18">
        <v>23</v>
      </c>
      <c r="L125" s="113" t="s">
        <v>125</v>
      </c>
    </row>
    <row r="126" spans="1:15">
      <c r="A126" s="2">
        <v>10</v>
      </c>
      <c r="B126" s="2">
        <v>14</v>
      </c>
      <c r="C126" t="s">
        <v>105</v>
      </c>
      <c r="D126" s="2">
        <v>5</v>
      </c>
      <c r="E126" s="114">
        <v>3</v>
      </c>
      <c r="F126" s="2">
        <f>SUM(D126:E126)</f>
        <v>8</v>
      </c>
      <c r="G126" s="75">
        <v>5</v>
      </c>
      <c r="H126" s="96">
        <f t="shared" si="9"/>
        <v>13</v>
      </c>
      <c r="I126" s="2"/>
      <c r="J126" s="18">
        <v>10</v>
      </c>
      <c r="K126" s="18">
        <v>15</v>
      </c>
      <c r="L126" s="113" t="s">
        <v>79</v>
      </c>
      <c r="M126" s="17"/>
      <c r="N126" s="17"/>
      <c r="O126" s="17"/>
    </row>
    <row r="127" spans="1:15">
      <c r="A127" s="2">
        <v>11</v>
      </c>
      <c r="B127" s="2">
        <v>13</v>
      </c>
      <c r="C127" t="s">
        <v>86</v>
      </c>
      <c r="D127" s="2">
        <v>4</v>
      </c>
      <c r="E127" s="114">
        <v>2</v>
      </c>
      <c r="F127" s="2">
        <f>SUM(D127:E127)</f>
        <v>6</v>
      </c>
      <c r="G127" s="75">
        <v>6</v>
      </c>
      <c r="H127" s="96">
        <f t="shared" si="9"/>
        <v>12</v>
      </c>
      <c r="I127" s="2"/>
      <c r="J127" s="18">
        <v>10</v>
      </c>
      <c r="K127" s="18">
        <v>15</v>
      </c>
      <c r="L127" s="113" t="s">
        <v>124</v>
      </c>
      <c r="M127" s="17"/>
      <c r="N127" s="17"/>
      <c r="O127" s="17"/>
    </row>
    <row r="128" spans="1:15">
      <c r="A128" s="2">
        <v>12</v>
      </c>
      <c r="B128" s="18">
        <v>14</v>
      </c>
      <c r="C128" t="s">
        <v>83</v>
      </c>
      <c r="D128" s="2">
        <v>3</v>
      </c>
      <c r="E128" s="114">
        <v>2</v>
      </c>
      <c r="F128" s="2">
        <f>SUM(D128:E128)</f>
        <v>5</v>
      </c>
      <c r="G128" s="75">
        <v>5</v>
      </c>
      <c r="H128" s="96">
        <f t="shared" si="9"/>
        <v>10</v>
      </c>
      <c r="I128" s="2"/>
      <c r="J128" s="18">
        <v>11</v>
      </c>
      <c r="K128" s="18">
        <v>13</v>
      </c>
      <c r="L128" s="113" t="s">
        <v>105</v>
      </c>
      <c r="M128" s="17"/>
      <c r="N128" s="17"/>
      <c r="O128" s="17"/>
    </row>
    <row r="129" spans="1:15">
      <c r="A129" s="2">
        <v>13</v>
      </c>
      <c r="B129" s="18">
        <v>9</v>
      </c>
      <c r="C129" t="s">
        <v>79</v>
      </c>
      <c r="D129" s="2">
        <v>2</v>
      </c>
      <c r="E129" s="95">
        <v>0</v>
      </c>
      <c r="F129" s="2">
        <f t="shared" si="8"/>
        <v>2</v>
      </c>
      <c r="G129" s="75">
        <v>13</v>
      </c>
      <c r="H129" s="96">
        <f t="shared" si="9"/>
        <v>15</v>
      </c>
      <c r="I129" s="2"/>
      <c r="J129" s="18">
        <v>12</v>
      </c>
      <c r="K129" s="18">
        <v>12</v>
      </c>
      <c r="L129" s="113" t="s">
        <v>86</v>
      </c>
      <c r="M129" s="17"/>
      <c r="N129" s="17"/>
      <c r="O129" s="17"/>
    </row>
    <row r="130" spans="1:15">
      <c r="A130" s="2">
        <v>14</v>
      </c>
      <c r="B130" s="2">
        <v>11</v>
      </c>
      <c r="C130" t="s">
        <v>85</v>
      </c>
      <c r="D130" s="2">
        <v>1</v>
      </c>
      <c r="E130" s="95">
        <v>0</v>
      </c>
      <c r="F130" s="2">
        <f t="shared" si="8"/>
        <v>1</v>
      </c>
      <c r="G130" s="75">
        <v>10</v>
      </c>
      <c r="H130" s="96">
        <f t="shared" si="9"/>
        <v>11</v>
      </c>
      <c r="I130" s="2"/>
      <c r="J130" s="18">
        <v>13</v>
      </c>
      <c r="K130" s="18">
        <v>11</v>
      </c>
      <c r="L130" s="113" t="s">
        <v>85</v>
      </c>
      <c r="M130" s="17"/>
      <c r="N130" s="17"/>
      <c r="O130" s="17"/>
    </row>
    <row r="131" spans="1:15">
      <c r="A131" s="2"/>
      <c r="B131" s="2"/>
      <c r="E131"/>
      <c r="I131" s="2"/>
      <c r="J131" s="18">
        <v>14</v>
      </c>
      <c r="K131" s="18">
        <v>10</v>
      </c>
      <c r="L131" t="s">
        <v>83</v>
      </c>
      <c r="M131" s="17"/>
      <c r="N131" s="17"/>
      <c r="O131" s="17"/>
    </row>
    <row r="132" spans="1:15">
      <c r="A132" s="2"/>
      <c r="D132" s="2"/>
      <c r="E132" s="2"/>
      <c r="G132" s="2"/>
      <c r="H132" s="2"/>
      <c r="I132" s="2"/>
      <c r="J132" s="18">
        <v>15</v>
      </c>
      <c r="K132" s="18">
        <v>4</v>
      </c>
      <c r="L132" s="15" t="s">
        <v>107</v>
      </c>
      <c r="M132" s="17"/>
      <c r="N132" s="17"/>
      <c r="O132" s="17"/>
    </row>
    <row r="133" spans="1:15">
      <c r="A133" s="2"/>
      <c r="D133" s="2"/>
      <c r="E133" s="2"/>
      <c r="F133" s="2"/>
      <c r="G133" s="2"/>
      <c r="H133" s="2"/>
      <c r="I133" s="2"/>
      <c r="J133" s="18">
        <v>16</v>
      </c>
      <c r="K133" s="18">
        <v>0</v>
      </c>
      <c r="L133" t="s">
        <v>84</v>
      </c>
      <c r="M133" s="17"/>
      <c r="N133" s="17"/>
      <c r="O133" s="17"/>
    </row>
    <row r="134" spans="1:15">
      <c r="A134" s="2"/>
      <c r="B134" s="2"/>
      <c r="D134" s="2"/>
      <c r="E134" s="2"/>
      <c r="F134" s="2"/>
      <c r="G134" s="2"/>
      <c r="H134" s="2"/>
      <c r="I134" s="2"/>
    </row>
    <row r="135" spans="1:15">
      <c r="A135" s="2"/>
      <c r="B135" s="2"/>
      <c r="D135" s="2"/>
      <c r="E135" s="2"/>
      <c r="F135" s="2"/>
      <c r="G135" s="2"/>
      <c r="H135" s="2"/>
      <c r="I135" s="2"/>
      <c r="J135" s="18"/>
      <c r="K135" s="18"/>
    </row>
    <row r="136" spans="1:15">
      <c r="A136" s="2"/>
      <c r="B136" s="2"/>
      <c r="D136" s="2"/>
      <c r="E136" s="2"/>
      <c r="F136" s="2"/>
      <c r="G136" s="2"/>
      <c r="H136" s="2"/>
      <c r="I136" s="2"/>
      <c r="J136" s="18"/>
      <c r="K136" s="18"/>
    </row>
    <row r="137" spans="1:15">
      <c r="A137" s="107" t="s">
        <v>133</v>
      </c>
      <c r="B137" s="108"/>
      <c r="C137" s="109"/>
      <c r="D137" s="108"/>
      <c r="E137" s="109"/>
      <c r="F137" s="109"/>
      <c r="G137" s="109"/>
      <c r="H137" s="109" t="s">
        <v>134</v>
      </c>
      <c r="I137" s="109"/>
      <c r="J137" s="109"/>
      <c r="K137" s="110" t="s">
        <v>72</v>
      </c>
      <c r="L137" s="109"/>
    </row>
    <row r="138" spans="1:15">
      <c r="A138" s="97" t="s">
        <v>59</v>
      </c>
      <c r="B138" s="97" t="s">
        <v>60</v>
      </c>
      <c r="C138" s="98" t="s">
        <v>1</v>
      </c>
      <c r="D138" s="98" t="s">
        <v>2</v>
      </c>
      <c r="E138" s="99" t="s">
        <v>50</v>
      </c>
      <c r="F138" s="98" t="s">
        <v>51</v>
      </c>
      <c r="G138" s="98" t="s">
        <v>2</v>
      </c>
      <c r="H138" s="98" t="s">
        <v>2</v>
      </c>
      <c r="I138" s="98"/>
      <c r="J138" s="98"/>
      <c r="K138" s="98"/>
      <c r="L138" s="98"/>
    </row>
    <row r="139" spans="1:15">
      <c r="A139" s="97" t="s">
        <v>0</v>
      </c>
      <c r="B139" s="97" t="s">
        <v>26</v>
      </c>
      <c r="C139" s="115"/>
      <c r="D139" s="97" t="s">
        <v>49</v>
      </c>
      <c r="E139" s="100" t="s">
        <v>53</v>
      </c>
      <c r="F139" s="97" t="s">
        <v>52</v>
      </c>
      <c r="G139" s="97" t="s">
        <v>54</v>
      </c>
      <c r="H139" s="97" t="s">
        <v>55</v>
      </c>
      <c r="I139" s="97"/>
      <c r="J139" s="97"/>
      <c r="K139" s="97"/>
      <c r="L139" s="97"/>
    </row>
    <row r="140" spans="1:15">
      <c r="A140" s="2">
        <v>1</v>
      </c>
      <c r="B140" s="85">
        <v>1</v>
      </c>
      <c r="C140" t="s">
        <v>82</v>
      </c>
      <c r="D140" s="2">
        <v>15</v>
      </c>
      <c r="E140" s="95">
        <v>0</v>
      </c>
      <c r="F140" s="2">
        <v>15</v>
      </c>
      <c r="G140" s="75">
        <v>59</v>
      </c>
      <c r="H140" s="96">
        <f>SUM(F140:G140)</f>
        <v>74</v>
      </c>
      <c r="I140" s="2"/>
      <c r="J140" s="85">
        <v>1</v>
      </c>
      <c r="K140" s="85">
        <v>74</v>
      </c>
      <c r="L140" s="106" t="s">
        <v>82</v>
      </c>
    </row>
    <row r="141" spans="1:15">
      <c r="A141" s="2">
        <v>2</v>
      </c>
      <c r="B141" s="2">
        <v>9</v>
      </c>
      <c r="C141" t="s">
        <v>125</v>
      </c>
      <c r="D141" s="2">
        <v>14</v>
      </c>
      <c r="E141" s="95">
        <v>0</v>
      </c>
      <c r="F141" s="2">
        <v>14</v>
      </c>
      <c r="G141" s="75">
        <v>23</v>
      </c>
      <c r="H141" s="96">
        <f t="shared" ref="H141:H154" si="10">SUM(F141:G141)</f>
        <v>37</v>
      </c>
      <c r="I141" s="2"/>
      <c r="J141" s="85">
        <v>2</v>
      </c>
      <c r="K141" s="85">
        <v>69</v>
      </c>
      <c r="L141" s="106" t="s">
        <v>131</v>
      </c>
    </row>
    <row r="142" spans="1:15">
      <c r="A142" s="2">
        <v>3</v>
      </c>
      <c r="B142" s="75">
        <v>3</v>
      </c>
      <c r="C142" t="s">
        <v>81</v>
      </c>
      <c r="D142" s="2">
        <v>13</v>
      </c>
      <c r="E142" s="95">
        <v>0</v>
      </c>
      <c r="F142" s="2">
        <v>13</v>
      </c>
      <c r="G142" s="75">
        <v>56</v>
      </c>
      <c r="H142" s="96">
        <f t="shared" si="10"/>
        <v>69</v>
      </c>
      <c r="I142" s="2"/>
      <c r="J142" s="85">
        <v>2</v>
      </c>
      <c r="K142" s="85">
        <v>69</v>
      </c>
      <c r="L142" s="106" t="s">
        <v>81</v>
      </c>
    </row>
    <row r="143" spans="1:15">
      <c r="A143" s="2">
        <v>4</v>
      </c>
      <c r="B143" s="75">
        <v>2</v>
      </c>
      <c r="C143" t="s">
        <v>128</v>
      </c>
      <c r="D143" s="2">
        <v>12</v>
      </c>
      <c r="E143" s="95">
        <v>0</v>
      </c>
      <c r="F143" s="2">
        <v>12</v>
      </c>
      <c r="G143" s="75">
        <v>57</v>
      </c>
      <c r="H143" s="96">
        <f t="shared" si="10"/>
        <v>69</v>
      </c>
      <c r="I143" s="2"/>
      <c r="J143" s="85">
        <v>3</v>
      </c>
      <c r="K143" s="85">
        <v>54</v>
      </c>
      <c r="L143" s="106" t="s">
        <v>132</v>
      </c>
    </row>
    <row r="144" spans="1:15">
      <c r="A144" s="2">
        <v>5</v>
      </c>
      <c r="B144" s="2">
        <v>10</v>
      </c>
      <c r="C144" s="15" t="s">
        <v>124</v>
      </c>
      <c r="D144" s="2">
        <v>11</v>
      </c>
      <c r="E144" s="114">
        <v>4</v>
      </c>
      <c r="F144" s="2">
        <f>SUM(D144:E144)</f>
        <v>15</v>
      </c>
      <c r="G144" s="75">
        <v>15</v>
      </c>
      <c r="H144" s="96">
        <f t="shared" si="10"/>
        <v>30</v>
      </c>
      <c r="I144" s="2"/>
      <c r="J144" s="85">
        <v>4</v>
      </c>
      <c r="K144" s="85">
        <v>45</v>
      </c>
      <c r="L144" s="106" t="s">
        <v>127</v>
      </c>
    </row>
    <row r="145" spans="1:15">
      <c r="A145" s="2">
        <v>6</v>
      </c>
      <c r="B145" s="75">
        <v>5</v>
      </c>
      <c r="C145" t="s">
        <v>127</v>
      </c>
      <c r="D145" s="2">
        <v>10</v>
      </c>
      <c r="E145" s="95">
        <v>0</v>
      </c>
      <c r="F145" s="2">
        <v>10</v>
      </c>
      <c r="G145" s="75">
        <v>35</v>
      </c>
      <c r="H145" s="96">
        <f t="shared" si="10"/>
        <v>45</v>
      </c>
      <c r="I145" s="2"/>
      <c r="J145" s="85">
        <v>5</v>
      </c>
      <c r="K145" s="85">
        <v>39</v>
      </c>
      <c r="L145" s="106" t="s">
        <v>77</v>
      </c>
    </row>
    <row r="146" spans="1:15">
      <c r="A146" s="2">
        <v>7</v>
      </c>
      <c r="B146" s="2">
        <v>7</v>
      </c>
      <c r="C146" t="s">
        <v>77</v>
      </c>
      <c r="D146" s="2">
        <v>9</v>
      </c>
      <c r="E146" s="114">
        <v>1</v>
      </c>
      <c r="F146" s="2">
        <f>SUM(D146:E146)</f>
        <v>10</v>
      </c>
      <c r="G146" s="75">
        <v>29</v>
      </c>
      <c r="H146" s="96">
        <f t="shared" si="10"/>
        <v>39</v>
      </c>
      <c r="I146" s="2"/>
      <c r="J146" s="18">
        <v>6</v>
      </c>
      <c r="K146" s="18">
        <v>37</v>
      </c>
      <c r="L146" s="113" t="s">
        <v>125</v>
      </c>
      <c r="M146" s="17"/>
      <c r="N146" s="17"/>
      <c r="O146" s="17"/>
    </row>
    <row r="147" spans="1:15">
      <c r="A147" s="2">
        <v>8</v>
      </c>
      <c r="B147" s="2">
        <v>11</v>
      </c>
      <c r="C147" t="s">
        <v>105</v>
      </c>
      <c r="D147" s="2">
        <v>8</v>
      </c>
      <c r="E147" s="114">
        <v>3</v>
      </c>
      <c r="F147" s="2">
        <f>SUM(D147:E147)</f>
        <v>11</v>
      </c>
      <c r="G147" s="75">
        <v>13</v>
      </c>
      <c r="H147" s="96">
        <f t="shared" si="10"/>
        <v>24</v>
      </c>
      <c r="I147" s="2"/>
      <c r="J147" s="18">
        <v>7</v>
      </c>
      <c r="K147" s="18">
        <v>35</v>
      </c>
      <c r="L147" s="113" t="s">
        <v>76</v>
      </c>
      <c r="M147" s="17"/>
      <c r="N147" s="17"/>
      <c r="O147" s="17"/>
    </row>
    <row r="148" spans="1:15">
      <c r="A148" s="2">
        <v>9</v>
      </c>
      <c r="B148" s="18">
        <v>14</v>
      </c>
      <c r="C148" t="s">
        <v>83</v>
      </c>
      <c r="D148" s="2">
        <v>7</v>
      </c>
      <c r="E148" s="114">
        <v>5</v>
      </c>
      <c r="F148" s="2">
        <f t="shared" ref="F148:F151" si="11">SUM(D148:E148)</f>
        <v>12</v>
      </c>
      <c r="G148" s="75">
        <v>10</v>
      </c>
      <c r="H148" s="96">
        <f t="shared" si="10"/>
        <v>22</v>
      </c>
      <c r="I148" s="2"/>
      <c r="J148" s="18">
        <v>8</v>
      </c>
      <c r="K148" s="18">
        <v>34</v>
      </c>
      <c r="L148" s="113" t="s">
        <v>75</v>
      </c>
    </row>
    <row r="149" spans="1:15">
      <c r="A149" s="2">
        <v>10</v>
      </c>
      <c r="B149" s="2">
        <v>8</v>
      </c>
      <c r="C149" t="s">
        <v>76</v>
      </c>
      <c r="D149" s="2">
        <v>6</v>
      </c>
      <c r="E149" s="114">
        <v>1</v>
      </c>
      <c r="F149" s="2">
        <f t="shared" si="11"/>
        <v>7</v>
      </c>
      <c r="G149" s="75">
        <v>28</v>
      </c>
      <c r="H149" s="96">
        <f t="shared" si="10"/>
        <v>35</v>
      </c>
      <c r="I149" s="2"/>
      <c r="J149" s="18">
        <v>9</v>
      </c>
      <c r="K149" s="18">
        <v>30</v>
      </c>
      <c r="L149" s="113" t="s">
        <v>124</v>
      </c>
      <c r="M149" s="17"/>
      <c r="N149" s="17"/>
      <c r="O149" s="17"/>
    </row>
    <row r="150" spans="1:15">
      <c r="A150" s="2">
        <v>11</v>
      </c>
      <c r="B150" s="75">
        <v>4</v>
      </c>
      <c r="C150" t="s">
        <v>126</v>
      </c>
      <c r="D150" s="2">
        <v>5</v>
      </c>
      <c r="E150" s="95">
        <v>0</v>
      </c>
      <c r="F150" s="2">
        <v>5</v>
      </c>
      <c r="G150" s="75">
        <v>49</v>
      </c>
      <c r="H150" s="96">
        <f t="shared" si="10"/>
        <v>54</v>
      </c>
      <c r="I150" s="2"/>
      <c r="J150" s="18">
        <v>10</v>
      </c>
      <c r="K150" s="18">
        <v>24</v>
      </c>
      <c r="L150" s="113" t="s">
        <v>105</v>
      </c>
      <c r="M150" s="17"/>
      <c r="N150" s="17"/>
      <c r="O150" s="17"/>
    </row>
    <row r="151" spans="1:15">
      <c r="A151" s="2">
        <v>12</v>
      </c>
      <c r="B151" s="18">
        <v>13</v>
      </c>
      <c r="C151" t="s">
        <v>85</v>
      </c>
      <c r="D151" s="2">
        <v>4</v>
      </c>
      <c r="E151" s="114">
        <v>2</v>
      </c>
      <c r="F151" s="2">
        <f t="shared" si="11"/>
        <v>6</v>
      </c>
      <c r="G151" s="75">
        <v>11</v>
      </c>
      <c r="H151" s="96">
        <f t="shared" si="10"/>
        <v>17</v>
      </c>
      <c r="I151" s="2"/>
      <c r="J151" s="18">
        <v>11</v>
      </c>
      <c r="K151" s="18">
        <v>22</v>
      </c>
      <c r="L151" t="s">
        <v>83</v>
      </c>
      <c r="M151" s="17"/>
      <c r="N151" s="17"/>
      <c r="O151" s="17"/>
    </row>
    <row r="152" spans="1:15">
      <c r="A152" s="2">
        <v>13</v>
      </c>
      <c r="B152" s="18">
        <v>10</v>
      </c>
      <c r="C152" t="s">
        <v>79</v>
      </c>
      <c r="D152" s="2">
        <v>3</v>
      </c>
      <c r="E152" s="95">
        <v>0</v>
      </c>
      <c r="F152" s="2">
        <v>3</v>
      </c>
      <c r="G152" s="75">
        <v>15</v>
      </c>
      <c r="H152" s="96">
        <f t="shared" si="10"/>
        <v>18</v>
      </c>
      <c r="I152" s="2"/>
      <c r="J152" s="18">
        <v>12</v>
      </c>
      <c r="K152" s="18">
        <v>18</v>
      </c>
      <c r="L152" s="113" t="s">
        <v>79</v>
      </c>
      <c r="M152" s="17"/>
      <c r="N152" s="17"/>
      <c r="O152" s="17"/>
    </row>
    <row r="153" spans="1:15">
      <c r="A153" s="2">
        <v>14</v>
      </c>
      <c r="B153" s="2">
        <v>12</v>
      </c>
      <c r="C153" t="s">
        <v>86</v>
      </c>
      <c r="D153" s="2">
        <v>2</v>
      </c>
      <c r="E153" s="95">
        <v>0</v>
      </c>
      <c r="F153" s="2">
        <v>2</v>
      </c>
      <c r="G153" s="75">
        <v>12</v>
      </c>
      <c r="H153" s="96">
        <f t="shared" si="10"/>
        <v>14</v>
      </c>
      <c r="I153" s="2"/>
      <c r="J153" s="18">
        <v>13</v>
      </c>
      <c r="K153" s="18">
        <v>17</v>
      </c>
      <c r="L153" s="113" t="s">
        <v>85</v>
      </c>
      <c r="M153" s="17"/>
      <c r="N153" s="17"/>
      <c r="O153" s="17"/>
    </row>
    <row r="154" spans="1:15">
      <c r="A154" s="2">
        <v>15</v>
      </c>
      <c r="B154" s="2">
        <v>0</v>
      </c>
      <c r="C154" t="s">
        <v>84</v>
      </c>
      <c r="D154" s="2">
        <v>1</v>
      </c>
      <c r="E154" s="95">
        <v>0</v>
      </c>
      <c r="F154" s="2">
        <v>1</v>
      </c>
      <c r="G154" s="75">
        <v>0</v>
      </c>
      <c r="H154" s="96">
        <f t="shared" si="10"/>
        <v>1</v>
      </c>
      <c r="I154" s="2"/>
      <c r="J154" s="18">
        <v>14</v>
      </c>
      <c r="K154" s="18">
        <v>14</v>
      </c>
      <c r="L154" s="113" t="s">
        <v>86</v>
      </c>
      <c r="M154" s="17"/>
      <c r="N154" s="17"/>
      <c r="O154" s="17"/>
    </row>
    <row r="155" spans="1:15">
      <c r="A155" s="2"/>
      <c r="D155" s="2"/>
      <c r="E155" s="2"/>
      <c r="G155" s="2"/>
      <c r="H155" s="2"/>
      <c r="I155" s="18"/>
      <c r="J155" s="18">
        <v>15</v>
      </c>
      <c r="K155" s="18">
        <v>4</v>
      </c>
      <c r="L155" s="15" t="s">
        <v>107</v>
      </c>
      <c r="M155" s="17"/>
      <c r="N155" s="17"/>
      <c r="O155" s="17"/>
    </row>
    <row r="156" spans="1:15">
      <c r="A156" s="2"/>
      <c r="D156" s="2"/>
      <c r="E156" s="2"/>
      <c r="F156" s="2"/>
      <c r="G156" s="2"/>
      <c r="H156" s="2"/>
      <c r="I156" s="18"/>
      <c r="J156" s="18">
        <v>16</v>
      </c>
      <c r="K156" s="18">
        <v>1</v>
      </c>
      <c r="L156" s="97" t="s">
        <v>84</v>
      </c>
      <c r="M156" s="17"/>
      <c r="N156" s="17"/>
      <c r="O156" s="17"/>
    </row>
    <row r="157" spans="1:15">
      <c r="A157" s="2"/>
      <c r="B157" s="2"/>
      <c r="D157" s="2"/>
      <c r="E157" s="2"/>
      <c r="F157" s="2"/>
      <c r="G157" s="2"/>
      <c r="H157" s="2"/>
      <c r="I157" s="18"/>
      <c r="J157" s="18"/>
    </row>
    <row r="158" spans="1:15">
      <c r="A158" s="107" t="s">
        <v>135</v>
      </c>
      <c r="B158" s="108"/>
      <c r="C158" s="109"/>
      <c r="D158" s="108"/>
      <c r="E158" s="109"/>
      <c r="F158" s="109"/>
      <c r="G158" s="109"/>
      <c r="H158" s="109" t="s">
        <v>136</v>
      </c>
      <c r="I158" s="109"/>
      <c r="J158" s="109"/>
      <c r="K158" s="110" t="s">
        <v>72</v>
      </c>
      <c r="L158" s="109"/>
    </row>
    <row r="159" spans="1:15">
      <c r="A159" s="97" t="s">
        <v>59</v>
      </c>
      <c r="B159" s="97" t="s">
        <v>60</v>
      </c>
      <c r="C159" s="98" t="s">
        <v>1</v>
      </c>
      <c r="D159" s="98" t="s">
        <v>2</v>
      </c>
      <c r="E159" s="99" t="s">
        <v>50</v>
      </c>
      <c r="F159" s="98" t="s">
        <v>51</v>
      </c>
      <c r="G159" s="98" t="s">
        <v>2</v>
      </c>
      <c r="H159" s="98" t="s">
        <v>2</v>
      </c>
      <c r="I159" s="98"/>
      <c r="J159" s="98"/>
      <c r="K159" s="98"/>
      <c r="L159" s="98"/>
    </row>
    <row r="160" spans="1:15">
      <c r="A160" s="97" t="s">
        <v>0</v>
      </c>
      <c r="B160" s="97" t="s">
        <v>26</v>
      </c>
      <c r="C160" s="115"/>
      <c r="D160" s="97" t="s">
        <v>49</v>
      </c>
      <c r="E160" s="100" t="s">
        <v>53</v>
      </c>
      <c r="F160" s="97" t="s">
        <v>52</v>
      </c>
      <c r="G160" s="97" t="s">
        <v>54</v>
      </c>
      <c r="H160" s="97" t="s">
        <v>55</v>
      </c>
      <c r="I160" s="97"/>
      <c r="J160" s="97"/>
      <c r="K160" s="97"/>
      <c r="L160" s="97"/>
    </row>
    <row r="161" spans="1:14">
      <c r="A161" s="2">
        <v>1</v>
      </c>
      <c r="B161" s="85">
        <v>2</v>
      </c>
      <c r="C161" t="s">
        <v>128</v>
      </c>
      <c r="D161" s="2">
        <v>15</v>
      </c>
      <c r="E161" s="95">
        <v>0</v>
      </c>
      <c r="F161" s="2">
        <f>SUM(D161:E161)</f>
        <v>15</v>
      </c>
      <c r="G161" s="75">
        <v>69</v>
      </c>
      <c r="H161" s="96">
        <f>SUM(F161:G161)</f>
        <v>84</v>
      </c>
      <c r="I161" s="2"/>
      <c r="J161" s="85">
        <v>1</v>
      </c>
      <c r="K161" s="85">
        <v>84</v>
      </c>
      <c r="L161" s="106" t="s">
        <v>82</v>
      </c>
    </row>
    <row r="162" spans="1:14">
      <c r="A162" s="2">
        <v>2</v>
      </c>
      <c r="B162" s="85">
        <v>5</v>
      </c>
      <c r="C162" t="s">
        <v>77</v>
      </c>
      <c r="D162" s="2">
        <v>14</v>
      </c>
      <c r="E162" s="95">
        <v>0</v>
      </c>
      <c r="F162" s="2">
        <f t="shared" ref="F162:F175" si="12">SUM(D162:E162)</f>
        <v>14</v>
      </c>
      <c r="G162" s="75">
        <v>39</v>
      </c>
      <c r="H162" s="96">
        <f t="shared" ref="H162:H175" si="13">SUM(F162:G162)</f>
        <v>53</v>
      </c>
      <c r="I162" s="2"/>
      <c r="J162" s="85">
        <v>1</v>
      </c>
      <c r="K162" s="85">
        <v>84</v>
      </c>
      <c r="L162" s="106" t="s">
        <v>131</v>
      </c>
    </row>
    <row r="163" spans="1:14">
      <c r="A163" s="2">
        <v>3</v>
      </c>
      <c r="B163" s="2">
        <v>6</v>
      </c>
      <c r="C163" t="s">
        <v>125</v>
      </c>
      <c r="D163" s="2">
        <v>13</v>
      </c>
      <c r="E163" s="114">
        <v>4</v>
      </c>
      <c r="F163" s="2">
        <f t="shared" si="12"/>
        <v>17</v>
      </c>
      <c r="G163" s="75">
        <v>37</v>
      </c>
      <c r="H163" s="96">
        <f t="shared" si="13"/>
        <v>54</v>
      </c>
      <c r="I163" s="2"/>
      <c r="J163" s="85">
        <v>2</v>
      </c>
      <c r="K163" s="85">
        <v>80</v>
      </c>
      <c r="L163" s="106" t="s">
        <v>81</v>
      </c>
    </row>
    <row r="164" spans="1:14">
      <c r="A164" s="2">
        <v>4</v>
      </c>
      <c r="B164" s="85">
        <v>4</v>
      </c>
      <c r="C164" t="s">
        <v>127</v>
      </c>
      <c r="D164" s="2">
        <v>12</v>
      </c>
      <c r="E164" s="95">
        <v>0</v>
      </c>
      <c r="F164" s="2">
        <f t="shared" si="12"/>
        <v>12</v>
      </c>
      <c r="G164" s="75">
        <v>45</v>
      </c>
      <c r="H164" s="96">
        <f t="shared" si="13"/>
        <v>57</v>
      </c>
      <c r="I164" s="2"/>
      <c r="J164" s="85">
        <v>3</v>
      </c>
      <c r="K164" s="85">
        <v>62</v>
      </c>
      <c r="L164" s="106" t="s">
        <v>132</v>
      </c>
    </row>
    <row r="165" spans="1:14">
      <c r="A165" s="2">
        <v>5</v>
      </c>
      <c r="B165" s="85">
        <v>2</v>
      </c>
      <c r="C165" t="s">
        <v>81</v>
      </c>
      <c r="D165" s="2">
        <v>11</v>
      </c>
      <c r="E165" s="95">
        <v>0</v>
      </c>
      <c r="F165" s="2">
        <f t="shared" si="12"/>
        <v>11</v>
      </c>
      <c r="G165" s="75">
        <v>69</v>
      </c>
      <c r="H165" s="96">
        <f t="shared" si="13"/>
        <v>80</v>
      </c>
      <c r="I165" s="2"/>
      <c r="J165" s="85">
        <v>4</v>
      </c>
      <c r="K165" s="85">
        <v>57</v>
      </c>
      <c r="L165" s="106" t="s">
        <v>127</v>
      </c>
    </row>
    <row r="166" spans="1:14">
      <c r="A166" s="2">
        <v>6</v>
      </c>
      <c r="B166" s="85">
        <v>1</v>
      </c>
      <c r="C166" t="s">
        <v>82</v>
      </c>
      <c r="D166" s="2">
        <v>10</v>
      </c>
      <c r="E166" s="95">
        <v>0</v>
      </c>
      <c r="F166" s="2">
        <f t="shared" si="12"/>
        <v>10</v>
      </c>
      <c r="G166" s="75">
        <v>74</v>
      </c>
      <c r="H166" s="96">
        <f t="shared" si="13"/>
        <v>84</v>
      </c>
      <c r="I166" s="2"/>
      <c r="J166" s="85">
        <v>5</v>
      </c>
      <c r="K166" s="85">
        <v>54</v>
      </c>
      <c r="L166" s="106" t="s">
        <v>125</v>
      </c>
    </row>
    <row r="167" spans="1:14">
      <c r="A167" s="2">
        <v>7</v>
      </c>
      <c r="B167" s="2">
        <v>8</v>
      </c>
      <c r="C167" t="s">
        <v>124</v>
      </c>
      <c r="D167" s="2">
        <v>9</v>
      </c>
      <c r="E167" s="114">
        <v>2</v>
      </c>
      <c r="F167" s="2">
        <f t="shared" si="12"/>
        <v>11</v>
      </c>
      <c r="G167" s="75">
        <v>30</v>
      </c>
      <c r="H167" s="96">
        <f t="shared" si="13"/>
        <v>41</v>
      </c>
      <c r="I167" s="2"/>
      <c r="J167" s="18">
        <v>6</v>
      </c>
      <c r="K167" s="18">
        <v>53</v>
      </c>
      <c r="L167" s="113" t="s">
        <v>77</v>
      </c>
    </row>
    <row r="168" spans="1:14">
      <c r="A168" s="2">
        <v>8</v>
      </c>
      <c r="B168" s="85">
        <v>3</v>
      </c>
      <c r="C168" t="s">
        <v>126</v>
      </c>
      <c r="D168" s="2">
        <v>8</v>
      </c>
      <c r="E168" s="95">
        <v>0</v>
      </c>
      <c r="F168" s="2">
        <f t="shared" si="12"/>
        <v>8</v>
      </c>
      <c r="G168" s="75">
        <v>54</v>
      </c>
      <c r="H168" s="96">
        <f t="shared" si="13"/>
        <v>62</v>
      </c>
      <c r="I168" s="2"/>
      <c r="J168" s="18">
        <v>7</v>
      </c>
      <c r="K168" s="18">
        <v>41</v>
      </c>
      <c r="L168" s="113" t="s">
        <v>124</v>
      </c>
      <c r="N168" s="18"/>
    </row>
    <row r="169" spans="1:14">
      <c r="A169" s="2">
        <v>9</v>
      </c>
      <c r="B169" s="18">
        <v>12</v>
      </c>
      <c r="C169" t="s">
        <v>85</v>
      </c>
      <c r="D169" s="2">
        <v>7</v>
      </c>
      <c r="E169" s="114">
        <v>4</v>
      </c>
      <c r="F169" s="2">
        <f t="shared" si="12"/>
        <v>11</v>
      </c>
      <c r="G169" s="75">
        <v>17</v>
      </c>
      <c r="H169" s="96">
        <f t="shared" si="13"/>
        <v>28</v>
      </c>
      <c r="I169" s="2"/>
      <c r="J169" s="18">
        <v>8</v>
      </c>
      <c r="K169" s="18">
        <v>39</v>
      </c>
      <c r="L169" s="113" t="s">
        <v>76</v>
      </c>
    </row>
    <row r="170" spans="1:14">
      <c r="A170" s="2">
        <v>10</v>
      </c>
      <c r="B170" s="2">
        <v>10</v>
      </c>
      <c r="C170" t="s">
        <v>83</v>
      </c>
      <c r="D170" s="2">
        <v>6</v>
      </c>
      <c r="E170" s="114">
        <v>2</v>
      </c>
      <c r="F170" s="2">
        <f t="shared" si="12"/>
        <v>8</v>
      </c>
      <c r="G170" s="75">
        <v>22</v>
      </c>
      <c r="H170" s="96">
        <f t="shared" si="13"/>
        <v>30</v>
      </c>
      <c r="I170" s="2"/>
      <c r="J170" s="18">
        <v>9</v>
      </c>
      <c r="K170" s="18">
        <v>34</v>
      </c>
      <c r="L170" s="113" t="s">
        <v>75</v>
      </c>
    </row>
    <row r="171" spans="1:14">
      <c r="A171" s="2">
        <v>11</v>
      </c>
      <c r="B171" s="2">
        <v>15</v>
      </c>
      <c r="C171" t="s">
        <v>84</v>
      </c>
      <c r="D171" s="2">
        <v>5</v>
      </c>
      <c r="E171" s="114">
        <v>4</v>
      </c>
      <c r="F171" s="2">
        <f t="shared" si="12"/>
        <v>9</v>
      </c>
      <c r="G171" s="75">
        <v>1</v>
      </c>
      <c r="H171" s="96">
        <f t="shared" si="13"/>
        <v>10</v>
      </c>
      <c r="I171" s="2"/>
      <c r="J171" s="18">
        <v>10</v>
      </c>
      <c r="K171" s="18">
        <v>30</v>
      </c>
      <c r="L171" s="113" t="s">
        <v>83</v>
      </c>
    </row>
    <row r="172" spans="1:14">
      <c r="A172" s="2">
        <v>12</v>
      </c>
      <c r="B172" s="18">
        <v>7</v>
      </c>
      <c r="C172" t="s">
        <v>76</v>
      </c>
      <c r="D172" s="2">
        <v>4</v>
      </c>
      <c r="E172" s="95">
        <v>0</v>
      </c>
      <c r="F172" s="2">
        <f t="shared" si="12"/>
        <v>4</v>
      </c>
      <c r="G172" s="75">
        <v>35</v>
      </c>
      <c r="H172" s="96">
        <f t="shared" si="13"/>
        <v>39</v>
      </c>
      <c r="I172" s="2"/>
      <c r="J172" s="18">
        <v>11</v>
      </c>
      <c r="K172" s="18">
        <v>28</v>
      </c>
      <c r="L172" s="15" t="s">
        <v>85</v>
      </c>
    </row>
    <row r="173" spans="1:14">
      <c r="A173" s="2">
        <v>13</v>
      </c>
      <c r="B173" s="18">
        <v>13</v>
      </c>
      <c r="C173" t="s">
        <v>86</v>
      </c>
      <c r="D173" s="2">
        <v>3</v>
      </c>
      <c r="E173" s="114">
        <v>2</v>
      </c>
      <c r="F173" s="2">
        <f t="shared" si="12"/>
        <v>5</v>
      </c>
      <c r="G173" s="75">
        <v>14</v>
      </c>
      <c r="H173" s="96">
        <f t="shared" si="13"/>
        <v>19</v>
      </c>
      <c r="I173" s="2"/>
      <c r="J173" s="18">
        <v>12</v>
      </c>
      <c r="K173" s="18">
        <v>26</v>
      </c>
      <c r="L173" s="113" t="s">
        <v>105</v>
      </c>
    </row>
    <row r="174" spans="1:14">
      <c r="A174" s="2">
        <v>14</v>
      </c>
      <c r="B174" s="2">
        <v>9</v>
      </c>
      <c r="C174" t="s">
        <v>105</v>
      </c>
      <c r="D174" s="2">
        <v>2</v>
      </c>
      <c r="E174" s="95">
        <v>0</v>
      </c>
      <c r="F174" s="2">
        <f t="shared" si="12"/>
        <v>2</v>
      </c>
      <c r="G174" s="75">
        <v>24</v>
      </c>
      <c r="H174" s="96">
        <f t="shared" si="13"/>
        <v>26</v>
      </c>
      <c r="I174" s="2"/>
      <c r="J174" s="18">
        <v>13</v>
      </c>
      <c r="K174" s="18">
        <v>19</v>
      </c>
      <c r="L174" s="113" t="s">
        <v>86</v>
      </c>
    </row>
    <row r="175" spans="1:14">
      <c r="A175" s="2">
        <v>15</v>
      </c>
      <c r="B175" s="2">
        <v>11</v>
      </c>
      <c r="C175" t="s">
        <v>79</v>
      </c>
      <c r="D175" s="2">
        <v>1</v>
      </c>
      <c r="E175" s="95">
        <v>0</v>
      </c>
      <c r="F175" s="2">
        <f t="shared" si="12"/>
        <v>1</v>
      </c>
      <c r="G175" s="75">
        <v>18</v>
      </c>
      <c r="H175" s="96">
        <f t="shared" si="13"/>
        <v>19</v>
      </c>
      <c r="I175" s="2"/>
      <c r="J175" s="18">
        <v>13</v>
      </c>
      <c r="K175" s="18">
        <v>19</v>
      </c>
      <c r="L175" s="113" t="s">
        <v>79</v>
      </c>
    </row>
    <row r="176" spans="1:14">
      <c r="A176" s="2"/>
      <c r="B176" s="18"/>
      <c r="C176" s="15"/>
      <c r="D176" s="2"/>
      <c r="E176" s="2"/>
      <c r="G176" s="2"/>
      <c r="H176" s="2"/>
      <c r="I176" s="2"/>
      <c r="J176" s="18">
        <v>14</v>
      </c>
      <c r="K176" s="18">
        <v>10</v>
      </c>
      <c r="L176" s="113" t="s">
        <v>84</v>
      </c>
    </row>
    <row r="177" spans="1:12">
      <c r="A177" s="2"/>
      <c r="D177" s="2"/>
      <c r="E177" s="2"/>
      <c r="F177" s="2"/>
      <c r="G177" s="2"/>
      <c r="H177" s="2"/>
      <c r="I177" s="2"/>
      <c r="J177" s="18">
        <v>15</v>
      </c>
      <c r="K177" s="18">
        <v>4</v>
      </c>
      <c r="L177" s="113" t="s">
        <v>107</v>
      </c>
    </row>
    <row r="178" spans="1:12">
      <c r="A178" s="2"/>
      <c r="B178" s="2"/>
      <c r="D178" s="2"/>
      <c r="E178" s="2"/>
      <c r="F178" s="2"/>
      <c r="G178" s="2"/>
      <c r="H178" s="2"/>
      <c r="I178" s="2"/>
      <c r="J178" s="18"/>
      <c r="K178" s="18"/>
      <c r="L178" s="15"/>
    </row>
    <row r="179" spans="1:12">
      <c r="A179" s="107" t="s">
        <v>138</v>
      </c>
      <c r="B179" s="108"/>
      <c r="C179" s="109"/>
      <c r="D179" s="108"/>
      <c r="E179" s="109"/>
      <c r="F179" s="109"/>
      <c r="G179" s="109"/>
      <c r="H179" s="109" t="s">
        <v>137</v>
      </c>
      <c r="I179" s="109"/>
      <c r="J179" s="109"/>
      <c r="K179" s="110" t="s">
        <v>72</v>
      </c>
      <c r="L179" s="109"/>
    </row>
    <row r="180" spans="1:12">
      <c r="A180" s="97" t="s">
        <v>59</v>
      </c>
      <c r="B180" s="97" t="s">
        <v>60</v>
      </c>
      <c r="C180" s="98" t="s">
        <v>1</v>
      </c>
      <c r="D180" s="98" t="s">
        <v>2</v>
      </c>
      <c r="E180" s="99" t="s">
        <v>50</v>
      </c>
      <c r="F180" s="98" t="s">
        <v>51</v>
      </c>
      <c r="G180" s="98" t="s">
        <v>2</v>
      </c>
      <c r="H180" s="98" t="s">
        <v>2</v>
      </c>
      <c r="I180" s="98"/>
      <c r="J180" s="98"/>
      <c r="K180" s="98"/>
      <c r="L180" s="98"/>
    </row>
    <row r="181" spans="1:12">
      <c r="A181" s="97" t="s">
        <v>0</v>
      </c>
      <c r="B181" s="97" t="s">
        <v>26</v>
      </c>
      <c r="C181" s="115"/>
      <c r="D181" s="97" t="s">
        <v>49</v>
      </c>
      <c r="E181" s="100" t="s">
        <v>53</v>
      </c>
      <c r="F181" s="97" t="s">
        <v>52</v>
      </c>
      <c r="G181" s="97" t="s">
        <v>54</v>
      </c>
      <c r="H181" s="97" t="s">
        <v>55</v>
      </c>
      <c r="I181" s="97"/>
      <c r="J181" s="97"/>
      <c r="K181" s="97"/>
      <c r="L181" s="97"/>
    </row>
    <row r="182" spans="1:12">
      <c r="A182" s="2">
        <v>1</v>
      </c>
      <c r="B182" s="85">
        <v>5</v>
      </c>
      <c r="C182" t="s">
        <v>125</v>
      </c>
      <c r="D182" s="2">
        <v>13</v>
      </c>
      <c r="E182" s="95">
        <v>0</v>
      </c>
      <c r="F182" s="2">
        <f t="shared" ref="F182:F194" si="14">SUM(D182:E182)</f>
        <v>13</v>
      </c>
      <c r="G182" s="75">
        <v>54</v>
      </c>
      <c r="H182" s="96">
        <f>SUM(F182:G182)</f>
        <v>67</v>
      </c>
      <c r="I182" s="97"/>
      <c r="J182" s="85">
        <v>1</v>
      </c>
      <c r="K182" s="85">
        <v>96</v>
      </c>
      <c r="L182" s="106" t="s">
        <v>82</v>
      </c>
    </row>
    <row r="183" spans="1:12">
      <c r="A183" s="2">
        <v>2</v>
      </c>
      <c r="B183" s="85">
        <v>1</v>
      </c>
      <c r="C183" t="s">
        <v>82</v>
      </c>
      <c r="D183" s="2">
        <v>12</v>
      </c>
      <c r="E183" s="95">
        <v>0</v>
      </c>
      <c r="F183" s="2">
        <f t="shared" si="14"/>
        <v>12</v>
      </c>
      <c r="G183" s="75">
        <v>84</v>
      </c>
      <c r="H183" s="96">
        <f t="shared" ref="H183:H194" si="15">SUM(F183:G183)</f>
        <v>96</v>
      </c>
      <c r="I183" s="97"/>
      <c r="J183" s="85">
        <v>2</v>
      </c>
      <c r="K183" s="85">
        <v>95</v>
      </c>
      <c r="L183" s="106" t="s">
        <v>131</v>
      </c>
    </row>
    <row r="184" spans="1:12">
      <c r="A184" s="2">
        <v>3</v>
      </c>
      <c r="B184" s="75">
        <v>1</v>
      </c>
      <c r="C184" t="s">
        <v>128</v>
      </c>
      <c r="D184" s="2">
        <v>11</v>
      </c>
      <c r="E184" s="95">
        <v>0</v>
      </c>
      <c r="F184" s="2">
        <f t="shared" si="14"/>
        <v>11</v>
      </c>
      <c r="G184" s="75">
        <v>84</v>
      </c>
      <c r="H184" s="96">
        <f t="shared" si="15"/>
        <v>95</v>
      </c>
      <c r="I184" s="97"/>
      <c r="J184" s="85">
        <v>3</v>
      </c>
      <c r="K184" s="85">
        <v>90</v>
      </c>
      <c r="L184" s="106" t="s">
        <v>81</v>
      </c>
    </row>
    <row r="185" spans="1:12">
      <c r="A185" s="2">
        <v>4</v>
      </c>
      <c r="B185" s="75">
        <v>2</v>
      </c>
      <c r="C185" t="s">
        <v>81</v>
      </c>
      <c r="D185" s="2">
        <v>10</v>
      </c>
      <c r="E185" s="95">
        <v>0</v>
      </c>
      <c r="F185" s="2">
        <f t="shared" si="14"/>
        <v>10</v>
      </c>
      <c r="G185" s="75">
        <v>80</v>
      </c>
      <c r="H185" s="96">
        <f t="shared" si="15"/>
        <v>90</v>
      </c>
      <c r="I185" s="97"/>
      <c r="J185" s="85">
        <v>4</v>
      </c>
      <c r="K185" s="85">
        <v>71</v>
      </c>
      <c r="L185" s="106" t="s">
        <v>132</v>
      </c>
    </row>
    <row r="186" spans="1:12">
      <c r="A186" s="2">
        <v>5</v>
      </c>
      <c r="B186" s="85">
        <v>3</v>
      </c>
      <c r="C186" t="s">
        <v>126</v>
      </c>
      <c r="D186" s="2">
        <v>9</v>
      </c>
      <c r="E186" s="95">
        <v>0</v>
      </c>
      <c r="F186" s="2">
        <f t="shared" si="14"/>
        <v>9</v>
      </c>
      <c r="G186" s="75">
        <v>62</v>
      </c>
      <c r="H186" s="96">
        <f t="shared" si="15"/>
        <v>71</v>
      </c>
      <c r="I186" s="97"/>
      <c r="J186" s="85">
        <v>5</v>
      </c>
      <c r="K186" s="85">
        <v>67</v>
      </c>
      <c r="L186" s="106" t="s">
        <v>125</v>
      </c>
    </row>
    <row r="187" spans="1:12">
      <c r="A187" s="2">
        <v>6</v>
      </c>
      <c r="B187" s="2">
        <v>6</v>
      </c>
      <c r="C187" t="s">
        <v>77</v>
      </c>
      <c r="D187" s="2">
        <v>8</v>
      </c>
      <c r="E187" s="114">
        <v>1</v>
      </c>
      <c r="F187" s="2">
        <f t="shared" si="14"/>
        <v>9</v>
      </c>
      <c r="G187" s="75">
        <v>53</v>
      </c>
      <c r="H187" s="96">
        <f t="shared" si="15"/>
        <v>62</v>
      </c>
      <c r="I187" s="97"/>
      <c r="J187" s="18">
        <v>6</v>
      </c>
      <c r="K187" s="18">
        <v>64</v>
      </c>
      <c r="L187" s="113" t="s">
        <v>127</v>
      </c>
    </row>
    <row r="188" spans="1:12">
      <c r="A188" s="2">
        <v>7</v>
      </c>
      <c r="B188" s="75">
        <v>4</v>
      </c>
      <c r="C188" t="s">
        <v>127</v>
      </c>
      <c r="D188" s="2">
        <v>7</v>
      </c>
      <c r="E188" s="95">
        <v>0</v>
      </c>
      <c r="F188" s="2">
        <f t="shared" si="14"/>
        <v>7</v>
      </c>
      <c r="G188" s="75">
        <v>57</v>
      </c>
      <c r="H188" s="96">
        <f t="shared" si="15"/>
        <v>64</v>
      </c>
      <c r="I188" s="97"/>
      <c r="J188" s="18">
        <v>7</v>
      </c>
      <c r="K188" s="18">
        <v>62</v>
      </c>
      <c r="L188" s="113" t="s">
        <v>77</v>
      </c>
    </row>
    <row r="189" spans="1:12">
      <c r="A189" s="2">
        <v>8</v>
      </c>
      <c r="B189" s="2">
        <v>10</v>
      </c>
      <c r="C189" t="s">
        <v>85</v>
      </c>
      <c r="D189" s="2">
        <v>6</v>
      </c>
      <c r="E189" s="114">
        <v>3</v>
      </c>
      <c r="F189" s="2">
        <f t="shared" si="14"/>
        <v>9</v>
      </c>
      <c r="G189" s="75">
        <v>28</v>
      </c>
      <c r="H189" s="96">
        <f t="shared" si="15"/>
        <v>37</v>
      </c>
      <c r="I189" s="97"/>
      <c r="J189" s="18">
        <v>8</v>
      </c>
      <c r="K189" s="18">
        <v>45</v>
      </c>
      <c r="L189" s="113" t="s">
        <v>76</v>
      </c>
    </row>
    <row r="190" spans="1:12">
      <c r="A190" s="2">
        <v>9</v>
      </c>
      <c r="B190" s="18">
        <v>8</v>
      </c>
      <c r="C190" t="s">
        <v>76</v>
      </c>
      <c r="D190" s="2">
        <v>5</v>
      </c>
      <c r="E190" s="114">
        <v>1</v>
      </c>
      <c r="F190" s="2">
        <f t="shared" si="14"/>
        <v>6</v>
      </c>
      <c r="G190" s="75">
        <v>39</v>
      </c>
      <c r="H190" s="96">
        <f t="shared" si="15"/>
        <v>45</v>
      </c>
      <c r="I190" s="97"/>
      <c r="J190" s="18">
        <v>8</v>
      </c>
      <c r="K190" s="18">
        <v>45</v>
      </c>
      <c r="L190" s="113" t="s">
        <v>124</v>
      </c>
    </row>
    <row r="191" spans="1:12">
      <c r="A191" s="2">
        <v>10</v>
      </c>
      <c r="B191" s="2">
        <v>7</v>
      </c>
      <c r="C191" t="s">
        <v>124</v>
      </c>
      <c r="D191" s="2">
        <v>4</v>
      </c>
      <c r="E191" s="95">
        <v>0</v>
      </c>
      <c r="F191" s="2">
        <f t="shared" si="14"/>
        <v>4</v>
      </c>
      <c r="G191" s="75">
        <v>41</v>
      </c>
      <c r="H191" s="96">
        <f t="shared" si="15"/>
        <v>45</v>
      </c>
      <c r="I191" s="97"/>
      <c r="J191" s="18">
        <v>9</v>
      </c>
      <c r="K191" s="18">
        <v>37</v>
      </c>
      <c r="L191" t="s">
        <v>85</v>
      </c>
    </row>
    <row r="192" spans="1:12">
      <c r="A192" s="2">
        <v>11</v>
      </c>
      <c r="B192" s="2">
        <v>12</v>
      </c>
      <c r="C192" t="s">
        <v>86</v>
      </c>
      <c r="D192" s="2">
        <v>3</v>
      </c>
      <c r="E192" s="114">
        <v>2</v>
      </c>
      <c r="F192" s="2">
        <f t="shared" si="14"/>
        <v>5</v>
      </c>
      <c r="G192" s="75">
        <v>19</v>
      </c>
      <c r="H192" s="96">
        <f t="shared" si="15"/>
        <v>24</v>
      </c>
      <c r="I192" s="97"/>
      <c r="J192" s="18">
        <v>10</v>
      </c>
      <c r="K192" s="18">
        <v>34</v>
      </c>
      <c r="L192" s="113" t="s">
        <v>75</v>
      </c>
    </row>
    <row r="193" spans="1:13">
      <c r="A193" s="2">
        <v>12</v>
      </c>
      <c r="B193" s="18">
        <v>11</v>
      </c>
      <c r="C193" t="s">
        <v>105</v>
      </c>
      <c r="D193" s="2">
        <v>2</v>
      </c>
      <c r="E193" s="114">
        <v>1</v>
      </c>
      <c r="F193" s="2">
        <f t="shared" si="14"/>
        <v>3</v>
      </c>
      <c r="G193" s="75">
        <v>26</v>
      </c>
      <c r="H193" s="96">
        <f t="shared" si="15"/>
        <v>29</v>
      </c>
      <c r="I193" s="97"/>
      <c r="J193" s="18">
        <v>11</v>
      </c>
      <c r="K193" s="18">
        <v>31</v>
      </c>
      <c r="L193" t="s">
        <v>83</v>
      </c>
    </row>
    <row r="194" spans="1:13">
      <c r="A194" s="2">
        <v>13</v>
      </c>
      <c r="B194" s="18">
        <v>9</v>
      </c>
      <c r="C194" t="s">
        <v>83</v>
      </c>
      <c r="D194" s="2">
        <v>1</v>
      </c>
      <c r="E194" s="95">
        <v>0</v>
      </c>
      <c r="F194" s="2">
        <f t="shared" si="14"/>
        <v>1</v>
      </c>
      <c r="G194" s="75">
        <v>30</v>
      </c>
      <c r="H194" s="96">
        <f t="shared" si="15"/>
        <v>31</v>
      </c>
      <c r="I194" s="97"/>
      <c r="J194" s="18">
        <v>12</v>
      </c>
      <c r="K194" s="18">
        <v>29</v>
      </c>
      <c r="L194" t="s">
        <v>105</v>
      </c>
      <c r="M194" s="17"/>
    </row>
    <row r="195" spans="1:13">
      <c r="A195" s="2"/>
      <c r="B195" s="2"/>
      <c r="E195" s="2"/>
      <c r="F195" s="2"/>
      <c r="G195" s="75"/>
      <c r="H195" s="96"/>
      <c r="I195" s="2"/>
      <c r="J195" s="18">
        <v>13</v>
      </c>
      <c r="K195" s="18">
        <v>24</v>
      </c>
      <c r="L195" t="s">
        <v>86</v>
      </c>
      <c r="M195" s="17"/>
    </row>
    <row r="196" spans="1:13">
      <c r="A196" s="2"/>
      <c r="B196" s="2"/>
      <c r="E196"/>
      <c r="I196" s="2"/>
      <c r="J196" s="18">
        <v>14</v>
      </c>
      <c r="K196" s="18">
        <v>19</v>
      </c>
      <c r="L196" s="113" t="s">
        <v>79</v>
      </c>
      <c r="M196" s="17"/>
    </row>
    <row r="197" spans="1:13">
      <c r="A197" s="2"/>
      <c r="D197" s="2"/>
      <c r="E197" s="2"/>
      <c r="G197" s="2"/>
      <c r="H197" s="2"/>
      <c r="I197" s="2"/>
      <c r="J197" s="18">
        <v>15</v>
      </c>
      <c r="K197" s="18">
        <v>10</v>
      </c>
      <c r="L197" s="113" t="s">
        <v>84</v>
      </c>
      <c r="M197" s="17"/>
    </row>
    <row r="198" spans="1:13">
      <c r="A198" s="2"/>
      <c r="D198" s="2"/>
      <c r="E198" s="2"/>
      <c r="F198" s="2"/>
      <c r="G198" s="2"/>
      <c r="H198" s="2"/>
      <c r="I198" s="2"/>
      <c r="J198" s="18">
        <v>16</v>
      </c>
      <c r="K198" s="18">
        <v>4</v>
      </c>
      <c r="L198" s="113" t="s">
        <v>107</v>
      </c>
      <c r="M198" s="17"/>
    </row>
    <row r="199" spans="1:13">
      <c r="A199" s="2"/>
      <c r="B199" s="2"/>
      <c r="D199" s="2"/>
      <c r="E199" s="2"/>
      <c r="F199" s="2"/>
      <c r="G199" s="2"/>
      <c r="H199" s="2"/>
      <c r="I199" s="2"/>
      <c r="M199" s="15"/>
    </row>
    <row r="200" spans="1:13">
      <c r="A200" s="107" t="s">
        <v>139</v>
      </c>
      <c r="B200" s="108"/>
      <c r="C200" s="109"/>
      <c r="D200" s="108"/>
      <c r="E200" s="109"/>
      <c r="F200" s="109"/>
      <c r="G200" s="109"/>
      <c r="H200" s="109" t="s">
        <v>141</v>
      </c>
      <c r="I200" s="109"/>
      <c r="J200" s="109"/>
      <c r="K200" s="110" t="s">
        <v>72</v>
      </c>
      <c r="L200" s="109"/>
    </row>
    <row r="201" spans="1:13">
      <c r="A201" s="97" t="s">
        <v>59</v>
      </c>
      <c r="B201" s="97" t="s">
        <v>60</v>
      </c>
      <c r="C201" s="98" t="s">
        <v>1</v>
      </c>
      <c r="D201" s="98" t="s">
        <v>2</v>
      </c>
      <c r="E201" s="99" t="s">
        <v>50</v>
      </c>
      <c r="F201" s="98" t="s">
        <v>51</v>
      </c>
      <c r="G201" s="98" t="s">
        <v>2</v>
      </c>
      <c r="H201" s="98" t="s">
        <v>2</v>
      </c>
      <c r="I201" s="98"/>
      <c r="J201" s="98"/>
      <c r="K201" s="98"/>
      <c r="L201" s="98"/>
      <c r="M201" s="17"/>
    </row>
    <row r="202" spans="1:13">
      <c r="A202" s="97" t="s">
        <v>0</v>
      </c>
      <c r="B202" s="97" t="s">
        <v>26</v>
      </c>
      <c r="C202" s="115"/>
      <c r="D202" s="97" t="s">
        <v>49</v>
      </c>
      <c r="E202" s="100" t="s">
        <v>53</v>
      </c>
      <c r="F202" s="97" t="s">
        <v>52</v>
      </c>
      <c r="G202" s="97" t="s">
        <v>54</v>
      </c>
      <c r="H202" s="97" t="s">
        <v>55</v>
      </c>
      <c r="I202" s="97"/>
      <c r="J202" s="97"/>
      <c r="K202" s="97"/>
      <c r="L202" s="97"/>
      <c r="M202" s="17"/>
    </row>
    <row r="203" spans="1:13">
      <c r="A203" s="2">
        <v>1</v>
      </c>
      <c r="B203" s="85">
        <v>5</v>
      </c>
      <c r="C203" t="s">
        <v>125</v>
      </c>
      <c r="D203" s="2">
        <v>13</v>
      </c>
      <c r="E203" s="95">
        <v>0</v>
      </c>
      <c r="F203" s="2">
        <f t="shared" ref="F203:F215" si="16">SUM(D203:E203)</f>
        <v>13</v>
      </c>
      <c r="G203" s="75">
        <v>67</v>
      </c>
      <c r="H203" s="116">
        <f>SUM(F203:G203)</f>
        <v>80</v>
      </c>
      <c r="I203" s="2"/>
      <c r="J203" s="85">
        <v>1</v>
      </c>
      <c r="K203" s="85">
        <v>108</v>
      </c>
      <c r="L203" s="106" t="s">
        <v>82</v>
      </c>
      <c r="M203" s="17"/>
    </row>
    <row r="204" spans="1:13">
      <c r="A204" s="2">
        <v>2</v>
      </c>
      <c r="B204" s="85">
        <v>1</v>
      </c>
      <c r="C204" t="s">
        <v>82</v>
      </c>
      <c r="D204" s="2">
        <v>12</v>
      </c>
      <c r="E204" s="95">
        <v>0</v>
      </c>
      <c r="F204" s="2">
        <f t="shared" si="16"/>
        <v>12</v>
      </c>
      <c r="G204" s="75">
        <v>96</v>
      </c>
      <c r="H204" s="116">
        <f t="shared" ref="H204:H215" si="17">SUM(F204:G204)</f>
        <v>108</v>
      </c>
      <c r="I204" s="2"/>
      <c r="J204" s="85">
        <v>2</v>
      </c>
      <c r="K204" s="85">
        <v>105</v>
      </c>
      <c r="L204" s="106" t="s">
        <v>131</v>
      </c>
      <c r="M204" s="17"/>
    </row>
    <row r="205" spans="1:13">
      <c r="A205" s="2">
        <v>3</v>
      </c>
      <c r="B205" s="2">
        <v>7</v>
      </c>
      <c r="C205" t="s">
        <v>77</v>
      </c>
      <c r="D205" s="2">
        <v>11</v>
      </c>
      <c r="E205" s="114">
        <v>4</v>
      </c>
      <c r="F205" s="2">
        <f t="shared" si="16"/>
        <v>15</v>
      </c>
      <c r="G205" s="75">
        <v>62</v>
      </c>
      <c r="H205" s="116">
        <f t="shared" si="17"/>
        <v>77</v>
      </c>
      <c r="I205" s="2"/>
      <c r="J205" s="85">
        <v>3</v>
      </c>
      <c r="K205" s="85">
        <v>98</v>
      </c>
      <c r="L205" s="106" t="s">
        <v>81</v>
      </c>
      <c r="M205" s="17"/>
    </row>
    <row r="206" spans="1:13">
      <c r="A206" s="2">
        <v>4</v>
      </c>
      <c r="B206" s="75">
        <v>2</v>
      </c>
      <c r="C206" t="s">
        <v>128</v>
      </c>
      <c r="D206" s="2">
        <v>10</v>
      </c>
      <c r="E206" s="95">
        <v>0</v>
      </c>
      <c r="F206" s="2">
        <f t="shared" si="16"/>
        <v>10</v>
      </c>
      <c r="G206" s="75">
        <v>95</v>
      </c>
      <c r="H206" s="116">
        <f t="shared" si="17"/>
        <v>105</v>
      </c>
      <c r="I206" s="2"/>
      <c r="J206" s="85">
        <v>4</v>
      </c>
      <c r="K206" s="85">
        <v>80</v>
      </c>
      <c r="L206" s="106" t="s">
        <v>125</v>
      </c>
      <c r="M206" s="17"/>
    </row>
    <row r="207" spans="1:13">
      <c r="A207" s="2">
        <v>5</v>
      </c>
      <c r="B207" s="2">
        <v>8</v>
      </c>
      <c r="C207" t="s">
        <v>76</v>
      </c>
      <c r="D207" s="2">
        <v>9</v>
      </c>
      <c r="E207" s="114">
        <v>3</v>
      </c>
      <c r="F207" s="2">
        <f t="shared" si="16"/>
        <v>12</v>
      </c>
      <c r="G207" s="75">
        <v>45</v>
      </c>
      <c r="H207" s="116">
        <f t="shared" si="17"/>
        <v>57</v>
      </c>
      <c r="I207" s="2"/>
      <c r="J207" s="85">
        <v>5</v>
      </c>
      <c r="K207" s="85">
        <v>77</v>
      </c>
      <c r="L207" s="106" t="s">
        <v>132</v>
      </c>
      <c r="M207" s="17"/>
    </row>
    <row r="208" spans="1:13">
      <c r="A208" s="2">
        <v>6</v>
      </c>
      <c r="B208" s="75">
        <v>3</v>
      </c>
      <c r="C208" t="s">
        <v>81</v>
      </c>
      <c r="D208" s="2">
        <v>8</v>
      </c>
      <c r="E208" s="95">
        <v>0</v>
      </c>
      <c r="F208" s="2">
        <f t="shared" si="16"/>
        <v>8</v>
      </c>
      <c r="G208" s="75">
        <v>90</v>
      </c>
      <c r="H208" s="116">
        <f t="shared" si="17"/>
        <v>98</v>
      </c>
      <c r="I208" s="2"/>
      <c r="J208" s="85">
        <v>5</v>
      </c>
      <c r="K208" s="85">
        <v>77</v>
      </c>
      <c r="L208" s="106" t="s">
        <v>77</v>
      </c>
      <c r="M208" s="17"/>
    </row>
    <row r="209" spans="1:15">
      <c r="A209" s="2">
        <v>7</v>
      </c>
      <c r="B209" s="2">
        <v>6</v>
      </c>
      <c r="C209" t="s">
        <v>127</v>
      </c>
      <c r="D209" s="2">
        <v>7</v>
      </c>
      <c r="E209" s="114">
        <v>1</v>
      </c>
      <c r="F209" s="2">
        <f t="shared" si="16"/>
        <v>8</v>
      </c>
      <c r="G209" s="75">
        <v>64</v>
      </c>
      <c r="H209" s="116">
        <f t="shared" si="17"/>
        <v>72</v>
      </c>
      <c r="I209" s="2"/>
      <c r="J209" s="18">
        <v>6</v>
      </c>
      <c r="K209" s="18">
        <v>72</v>
      </c>
      <c r="L209" s="113" t="s">
        <v>127</v>
      </c>
      <c r="M209" s="17"/>
    </row>
    <row r="210" spans="1:15">
      <c r="A210" s="2">
        <v>8</v>
      </c>
      <c r="B210" s="75">
        <v>4</v>
      </c>
      <c r="C210" t="s">
        <v>126</v>
      </c>
      <c r="D210" s="2">
        <v>6</v>
      </c>
      <c r="E210" s="95">
        <v>0</v>
      </c>
      <c r="F210" s="2">
        <f t="shared" si="16"/>
        <v>6</v>
      </c>
      <c r="G210" s="75">
        <v>71</v>
      </c>
      <c r="H210" s="116">
        <f t="shared" si="17"/>
        <v>77</v>
      </c>
      <c r="I210" s="2"/>
      <c r="J210" s="18">
        <v>7</v>
      </c>
      <c r="K210" s="18">
        <v>57</v>
      </c>
      <c r="L210" s="113" t="s">
        <v>76</v>
      </c>
      <c r="M210" s="57"/>
    </row>
    <row r="211" spans="1:15">
      <c r="A211" s="2">
        <v>9</v>
      </c>
      <c r="B211" s="18">
        <v>12</v>
      </c>
      <c r="C211" t="s">
        <v>86</v>
      </c>
      <c r="D211" s="2">
        <v>5</v>
      </c>
      <c r="E211" s="114">
        <v>4</v>
      </c>
      <c r="F211" s="2">
        <f t="shared" si="16"/>
        <v>9</v>
      </c>
      <c r="G211" s="75">
        <v>24</v>
      </c>
      <c r="H211" s="116">
        <f t="shared" si="17"/>
        <v>33</v>
      </c>
      <c r="I211" s="2"/>
      <c r="J211" s="18">
        <v>8</v>
      </c>
      <c r="K211" s="18">
        <v>49</v>
      </c>
      <c r="L211" s="113" t="s">
        <v>124</v>
      </c>
    </row>
    <row r="212" spans="1:15">
      <c r="A212" s="2">
        <v>10</v>
      </c>
      <c r="B212" s="2">
        <v>8</v>
      </c>
      <c r="C212" t="s">
        <v>124</v>
      </c>
      <c r="D212" s="2">
        <v>4</v>
      </c>
      <c r="E212" s="95">
        <v>0</v>
      </c>
      <c r="F212" s="2">
        <f t="shared" si="16"/>
        <v>4</v>
      </c>
      <c r="G212" s="75">
        <v>45</v>
      </c>
      <c r="H212" s="116">
        <f t="shared" si="17"/>
        <v>49</v>
      </c>
      <c r="I212" s="2"/>
      <c r="J212" s="18">
        <v>9</v>
      </c>
      <c r="K212" s="18">
        <v>39</v>
      </c>
      <c r="L212" t="s">
        <v>85</v>
      </c>
    </row>
    <row r="213" spans="1:15">
      <c r="A213" s="2">
        <v>11</v>
      </c>
      <c r="B213" s="2">
        <v>10</v>
      </c>
      <c r="C213" t="s">
        <v>83</v>
      </c>
      <c r="D213" s="2">
        <v>3</v>
      </c>
      <c r="E213" s="114">
        <v>1</v>
      </c>
      <c r="F213" s="2">
        <f t="shared" si="16"/>
        <v>4</v>
      </c>
      <c r="G213" s="75">
        <v>31</v>
      </c>
      <c r="H213" s="116">
        <f t="shared" si="17"/>
        <v>35</v>
      </c>
      <c r="I213" s="2"/>
      <c r="J213" s="18">
        <v>10</v>
      </c>
      <c r="K213" s="18">
        <v>35</v>
      </c>
      <c r="L213" t="s">
        <v>83</v>
      </c>
    </row>
    <row r="214" spans="1:15">
      <c r="A214" s="2">
        <v>12</v>
      </c>
      <c r="B214" s="18">
        <v>9</v>
      </c>
      <c r="C214" t="s">
        <v>85</v>
      </c>
      <c r="D214" s="2">
        <v>2</v>
      </c>
      <c r="E214" s="95">
        <v>0</v>
      </c>
      <c r="F214" s="2">
        <f t="shared" si="16"/>
        <v>2</v>
      </c>
      <c r="G214" s="75">
        <v>37</v>
      </c>
      <c r="H214" s="116">
        <f t="shared" si="17"/>
        <v>39</v>
      </c>
      <c r="I214" s="2"/>
      <c r="J214" s="18">
        <v>11</v>
      </c>
      <c r="K214" s="18">
        <v>34</v>
      </c>
      <c r="L214" s="113" t="s">
        <v>75</v>
      </c>
    </row>
    <row r="215" spans="1:15">
      <c r="A215" s="2">
        <v>13</v>
      </c>
      <c r="B215" s="18">
        <v>11</v>
      </c>
      <c r="C215" t="s">
        <v>105</v>
      </c>
      <c r="D215" s="2">
        <v>1</v>
      </c>
      <c r="E215" s="95">
        <v>0</v>
      </c>
      <c r="F215" s="2">
        <f t="shared" si="16"/>
        <v>1</v>
      </c>
      <c r="G215" s="75">
        <v>29</v>
      </c>
      <c r="H215" s="116">
        <f t="shared" si="17"/>
        <v>30</v>
      </c>
      <c r="I215" s="2"/>
      <c r="J215" s="18">
        <v>12</v>
      </c>
      <c r="K215" s="18">
        <v>33</v>
      </c>
      <c r="L215" t="s">
        <v>86</v>
      </c>
    </row>
    <row r="216" spans="1:15">
      <c r="A216" s="2"/>
      <c r="B216" s="2"/>
      <c r="D216" s="2"/>
      <c r="E216" s="2"/>
      <c r="F216" s="2"/>
      <c r="G216" s="75"/>
      <c r="H216" s="96"/>
      <c r="I216" s="2"/>
      <c r="J216" s="18">
        <v>13</v>
      </c>
      <c r="K216" s="18">
        <v>30</v>
      </c>
      <c r="L216" t="s">
        <v>105</v>
      </c>
    </row>
    <row r="217" spans="1:15">
      <c r="A217" s="2"/>
      <c r="B217" s="2"/>
      <c r="E217"/>
      <c r="I217" s="2"/>
      <c r="J217" s="18">
        <v>14</v>
      </c>
      <c r="K217" s="18">
        <v>19</v>
      </c>
      <c r="L217" s="113" t="s">
        <v>79</v>
      </c>
    </row>
    <row r="218" spans="1:15">
      <c r="A218" s="2"/>
      <c r="D218" s="2"/>
      <c r="E218" s="2"/>
      <c r="G218" s="2"/>
      <c r="H218" s="2"/>
      <c r="I218" s="2"/>
      <c r="J218" s="18">
        <v>15</v>
      </c>
      <c r="K218" s="18">
        <v>10</v>
      </c>
      <c r="L218" s="113" t="s">
        <v>84</v>
      </c>
    </row>
    <row r="219" spans="1:15">
      <c r="A219" s="2"/>
      <c r="D219" s="2"/>
      <c r="E219" s="2"/>
      <c r="F219" s="2"/>
      <c r="G219" s="2"/>
      <c r="H219" s="2"/>
      <c r="I219" s="2"/>
      <c r="J219" s="18">
        <v>16</v>
      </c>
      <c r="K219" s="18">
        <v>4</v>
      </c>
      <c r="L219" s="113" t="s">
        <v>107</v>
      </c>
      <c r="M219" s="17"/>
      <c r="N219" s="17"/>
      <c r="O219" s="17"/>
    </row>
    <row r="220" spans="1:15">
      <c r="A220" s="2"/>
      <c r="B220" s="2"/>
      <c r="D220" s="2"/>
      <c r="E220" s="2"/>
      <c r="F220" s="2"/>
      <c r="G220" s="2"/>
      <c r="H220" s="2"/>
      <c r="I220" s="2"/>
      <c r="J220" s="18"/>
      <c r="K220" s="18"/>
      <c r="L220" s="15"/>
      <c r="M220" s="17"/>
      <c r="N220" s="17"/>
      <c r="O220" s="17"/>
    </row>
    <row r="221" spans="1:15">
      <c r="A221" s="107" t="s">
        <v>140</v>
      </c>
      <c r="B221" s="108"/>
      <c r="C221" s="109"/>
      <c r="D221" s="108"/>
      <c r="E221" s="109"/>
      <c r="F221" s="109"/>
      <c r="G221" s="109"/>
      <c r="H221" s="109" t="s">
        <v>146</v>
      </c>
      <c r="I221" s="109"/>
      <c r="J221" s="109"/>
      <c r="K221" s="110" t="s">
        <v>72</v>
      </c>
      <c r="L221" s="109"/>
      <c r="M221" s="17"/>
      <c r="N221" s="17"/>
      <c r="O221" s="17"/>
    </row>
    <row r="222" spans="1:15">
      <c r="A222" s="97" t="s">
        <v>59</v>
      </c>
      <c r="B222" s="97" t="s">
        <v>60</v>
      </c>
      <c r="C222" s="98" t="s">
        <v>1</v>
      </c>
      <c r="D222" s="98" t="s">
        <v>2</v>
      </c>
      <c r="E222" s="99" t="s">
        <v>50</v>
      </c>
      <c r="F222" s="98" t="s">
        <v>51</v>
      </c>
      <c r="G222" s="98" t="s">
        <v>2</v>
      </c>
      <c r="H222" s="98" t="s">
        <v>2</v>
      </c>
      <c r="I222" s="98"/>
      <c r="J222" s="98"/>
      <c r="K222" s="98"/>
      <c r="L222" s="98"/>
      <c r="M222" s="17"/>
      <c r="N222" s="17"/>
      <c r="O222" s="17"/>
    </row>
    <row r="223" spans="1:15">
      <c r="A223" s="97" t="s">
        <v>0</v>
      </c>
      <c r="B223" s="97" t="s">
        <v>26</v>
      </c>
      <c r="C223" s="115"/>
      <c r="D223" s="97" t="s">
        <v>49</v>
      </c>
      <c r="E223" s="100" t="s">
        <v>53</v>
      </c>
      <c r="F223" s="97" t="s">
        <v>52</v>
      </c>
      <c r="G223" s="97" t="s">
        <v>54</v>
      </c>
      <c r="H223" s="97" t="s">
        <v>55</v>
      </c>
      <c r="I223" s="97"/>
      <c r="J223" s="97"/>
      <c r="K223" s="97"/>
      <c r="L223" s="97"/>
      <c r="M223" s="17"/>
      <c r="N223" s="17"/>
      <c r="O223" s="17"/>
    </row>
    <row r="224" spans="1:15">
      <c r="A224" s="2">
        <v>1</v>
      </c>
      <c r="B224" s="85">
        <v>1</v>
      </c>
      <c r="C224" t="s">
        <v>82</v>
      </c>
      <c r="D224" s="2">
        <v>12</v>
      </c>
      <c r="E224" s="95">
        <v>0</v>
      </c>
      <c r="F224" s="2">
        <f t="shared" ref="F224:F235" si="18">SUM(D224:E224)</f>
        <v>12</v>
      </c>
      <c r="G224" s="75">
        <v>108</v>
      </c>
      <c r="H224" s="116">
        <f>SUM(F224:G224)</f>
        <v>120</v>
      </c>
      <c r="I224" s="2"/>
      <c r="J224" s="85">
        <v>1</v>
      </c>
      <c r="K224" s="85">
        <v>120</v>
      </c>
      <c r="L224" s="106" t="s">
        <v>82</v>
      </c>
      <c r="M224" s="17"/>
      <c r="N224" s="17"/>
      <c r="O224" s="17"/>
    </row>
    <row r="225" spans="1:15">
      <c r="A225" s="2">
        <v>2</v>
      </c>
      <c r="B225" s="85">
        <v>4</v>
      </c>
      <c r="C225" t="s">
        <v>125</v>
      </c>
      <c r="D225" s="2">
        <v>11</v>
      </c>
      <c r="E225" s="95">
        <v>0</v>
      </c>
      <c r="F225" s="2">
        <f t="shared" si="18"/>
        <v>11</v>
      </c>
      <c r="G225" s="75">
        <v>80</v>
      </c>
      <c r="H225" s="116">
        <f t="shared" ref="H225:H235" si="19">SUM(F225:G225)</f>
        <v>91</v>
      </c>
      <c r="I225" s="2"/>
      <c r="J225" s="85">
        <v>2</v>
      </c>
      <c r="K225" s="85">
        <v>115</v>
      </c>
      <c r="L225" s="106" t="s">
        <v>131</v>
      </c>
      <c r="M225" s="17"/>
      <c r="N225" s="17"/>
      <c r="O225" s="17"/>
    </row>
    <row r="226" spans="1:15">
      <c r="A226" s="2">
        <v>3</v>
      </c>
      <c r="B226" s="75">
        <v>2</v>
      </c>
      <c r="C226" t="s">
        <v>128</v>
      </c>
      <c r="D226" s="2">
        <v>10</v>
      </c>
      <c r="E226" s="95">
        <v>0</v>
      </c>
      <c r="F226" s="2">
        <f t="shared" si="18"/>
        <v>10</v>
      </c>
      <c r="G226" s="75">
        <v>105</v>
      </c>
      <c r="H226" s="116">
        <f t="shared" si="19"/>
        <v>115</v>
      </c>
      <c r="I226" s="2"/>
      <c r="J226" s="85">
        <v>3</v>
      </c>
      <c r="K226" s="85">
        <v>107</v>
      </c>
      <c r="L226" s="106" t="s">
        <v>81</v>
      </c>
      <c r="M226" s="17"/>
      <c r="N226" s="17"/>
      <c r="O226" s="17"/>
    </row>
    <row r="227" spans="1:15">
      <c r="A227" s="2">
        <v>4</v>
      </c>
      <c r="B227" s="75">
        <v>3</v>
      </c>
      <c r="C227" t="s">
        <v>81</v>
      </c>
      <c r="D227" s="2">
        <v>9</v>
      </c>
      <c r="E227" s="95">
        <v>0</v>
      </c>
      <c r="F227" s="2">
        <f t="shared" si="18"/>
        <v>9</v>
      </c>
      <c r="G227" s="75">
        <v>98</v>
      </c>
      <c r="H227" s="116">
        <f t="shared" si="19"/>
        <v>107</v>
      </c>
      <c r="I227" s="2"/>
      <c r="J227" s="85">
        <v>4</v>
      </c>
      <c r="K227" s="85">
        <v>91</v>
      </c>
      <c r="L227" s="106" t="s">
        <v>125</v>
      </c>
      <c r="M227" s="17"/>
      <c r="N227" s="17"/>
      <c r="O227" s="17"/>
    </row>
    <row r="228" spans="1:15">
      <c r="A228" s="2">
        <v>5</v>
      </c>
      <c r="B228" s="85">
        <v>5</v>
      </c>
      <c r="C228" t="s">
        <v>77</v>
      </c>
      <c r="D228" s="2">
        <v>8</v>
      </c>
      <c r="E228" s="95">
        <v>0</v>
      </c>
      <c r="F228" s="2">
        <f t="shared" si="18"/>
        <v>8</v>
      </c>
      <c r="G228" s="75">
        <v>77</v>
      </c>
      <c r="H228" s="116">
        <f t="shared" si="19"/>
        <v>85</v>
      </c>
      <c r="I228" s="2"/>
      <c r="J228" s="85">
        <v>5</v>
      </c>
      <c r="K228" s="85">
        <v>85</v>
      </c>
      <c r="L228" s="106" t="s">
        <v>77</v>
      </c>
      <c r="M228" s="17"/>
      <c r="N228" s="17"/>
      <c r="O228" s="17"/>
    </row>
    <row r="229" spans="1:15">
      <c r="A229" s="2">
        <v>6</v>
      </c>
      <c r="B229" s="2">
        <v>7</v>
      </c>
      <c r="C229" t="s">
        <v>76</v>
      </c>
      <c r="D229" s="2">
        <v>7</v>
      </c>
      <c r="E229" s="114">
        <v>1</v>
      </c>
      <c r="F229" s="2">
        <f t="shared" si="18"/>
        <v>8</v>
      </c>
      <c r="G229" s="75">
        <v>57</v>
      </c>
      <c r="H229" s="116">
        <f t="shared" si="19"/>
        <v>65</v>
      </c>
      <c r="I229" s="2"/>
      <c r="J229" s="18">
        <v>6</v>
      </c>
      <c r="K229" s="18">
        <v>77</v>
      </c>
      <c r="L229" s="113" t="s">
        <v>127</v>
      </c>
      <c r="M229" s="17"/>
      <c r="N229" s="17"/>
      <c r="O229" s="17"/>
    </row>
    <row r="230" spans="1:15">
      <c r="A230" s="2">
        <v>7</v>
      </c>
      <c r="B230" s="2">
        <v>8</v>
      </c>
      <c r="C230" t="s">
        <v>124</v>
      </c>
      <c r="D230" s="2">
        <v>6</v>
      </c>
      <c r="E230" s="114">
        <v>1</v>
      </c>
      <c r="F230" s="2">
        <f t="shared" si="18"/>
        <v>7</v>
      </c>
      <c r="G230" s="75">
        <v>49</v>
      </c>
      <c r="H230" s="116">
        <f t="shared" si="19"/>
        <v>56</v>
      </c>
      <c r="I230" s="2"/>
      <c r="J230" s="18">
        <v>6</v>
      </c>
      <c r="K230" s="18">
        <v>77</v>
      </c>
      <c r="L230" s="113" t="s">
        <v>132</v>
      </c>
      <c r="M230" s="17"/>
      <c r="N230" s="17"/>
      <c r="O230" s="17"/>
    </row>
    <row r="231" spans="1:15">
      <c r="A231" s="2">
        <v>8</v>
      </c>
      <c r="B231" s="2">
        <v>6</v>
      </c>
      <c r="C231" t="s">
        <v>127</v>
      </c>
      <c r="D231" s="2">
        <v>5</v>
      </c>
      <c r="E231" s="95">
        <v>0</v>
      </c>
      <c r="F231" s="2">
        <f t="shared" si="18"/>
        <v>5</v>
      </c>
      <c r="G231" s="75">
        <v>72</v>
      </c>
      <c r="H231" s="116">
        <f t="shared" si="19"/>
        <v>77</v>
      </c>
      <c r="I231" s="2"/>
      <c r="J231" s="18">
        <v>7</v>
      </c>
      <c r="K231" s="18">
        <v>65</v>
      </c>
      <c r="L231" s="113" t="s">
        <v>76</v>
      </c>
      <c r="M231" s="17"/>
      <c r="N231" s="17"/>
      <c r="O231" s="17"/>
    </row>
    <row r="232" spans="1:15">
      <c r="A232" s="2">
        <v>9</v>
      </c>
      <c r="B232" s="18">
        <v>9</v>
      </c>
      <c r="C232" t="s">
        <v>85</v>
      </c>
      <c r="D232" s="2">
        <v>4</v>
      </c>
      <c r="E232" s="95">
        <v>0</v>
      </c>
      <c r="F232" s="2">
        <f t="shared" si="18"/>
        <v>4</v>
      </c>
      <c r="G232" s="75">
        <v>39</v>
      </c>
      <c r="H232" s="116">
        <f t="shared" si="19"/>
        <v>43</v>
      </c>
      <c r="I232" s="2"/>
      <c r="J232" s="18">
        <v>8</v>
      </c>
      <c r="K232" s="18">
        <v>56</v>
      </c>
      <c r="L232" s="113" t="s">
        <v>124</v>
      </c>
      <c r="M232" s="17"/>
      <c r="N232" s="17"/>
      <c r="O232" s="17"/>
    </row>
    <row r="233" spans="1:15">
      <c r="A233" s="2">
        <v>10</v>
      </c>
      <c r="B233" s="2">
        <v>11</v>
      </c>
      <c r="C233" t="s">
        <v>86</v>
      </c>
      <c r="D233" s="2">
        <v>3</v>
      </c>
      <c r="E233" s="114">
        <v>1</v>
      </c>
      <c r="F233" s="2">
        <f t="shared" si="18"/>
        <v>4</v>
      </c>
      <c r="G233" s="75">
        <v>33</v>
      </c>
      <c r="H233" s="116">
        <f t="shared" si="19"/>
        <v>37</v>
      </c>
      <c r="I233" s="2"/>
      <c r="J233" s="18">
        <v>9</v>
      </c>
      <c r="K233" s="18">
        <v>43</v>
      </c>
      <c r="L233" t="s">
        <v>85</v>
      </c>
      <c r="M233" s="17"/>
      <c r="N233" s="17"/>
      <c r="O233" s="17"/>
    </row>
    <row r="234" spans="1:15">
      <c r="A234" s="2">
        <v>11</v>
      </c>
      <c r="B234" s="2">
        <v>12</v>
      </c>
      <c r="C234" t="s">
        <v>105</v>
      </c>
      <c r="D234" s="2">
        <v>2</v>
      </c>
      <c r="E234" s="114">
        <v>1</v>
      </c>
      <c r="F234" s="2">
        <f t="shared" si="18"/>
        <v>3</v>
      </c>
      <c r="G234" s="75">
        <v>30</v>
      </c>
      <c r="H234" s="116">
        <f t="shared" si="19"/>
        <v>33</v>
      </c>
      <c r="I234" s="2"/>
      <c r="J234" s="18">
        <v>10</v>
      </c>
      <c r="K234" s="18">
        <v>37</v>
      </c>
      <c r="L234" t="s">
        <v>86</v>
      </c>
    </row>
    <row r="235" spans="1:15">
      <c r="A235" s="2">
        <v>12</v>
      </c>
      <c r="B235" s="18">
        <v>10</v>
      </c>
      <c r="C235" t="s">
        <v>83</v>
      </c>
      <c r="D235" s="2">
        <v>1</v>
      </c>
      <c r="E235" s="95">
        <v>0</v>
      </c>
      <c r="F235" s="2">
        <f t="shared" si="18"/>
        <v>1</v>
      </c>
      <c r="G235" s="75">
        <v>35</v>
      </c>
      <c r="H235" s="116">
        <f t="shared" si="19"/>
        <v>36</v>
      </c>
      <c r="I235" s="2"/>
      <c r="J235" s="18">
        <v>11</v>
      </c>
      <c r="K235" s="18">
        <v>36</v>
      </c>
      <c r="L235" t="s">
        <v>83</v>
      </c>
    </row>
    <row r="236" spans="1:15">
      <c r="A236" s="2"/>
      <c r="B236" s="18"/>
      <c r="D236" s="2"/>
      <c r="E236" s="2"/>
      <c r="F236" s="2"/>
      <c r="G236" s="75"/>
      <c r="H236" s="96"/>
      <c r="I236" s="2"/>
      <c r="J236" s="18">
        <v>12</v>
      </c>
      <c r="K236" s="18">
        <v>34</v>
      </c>
      <c r="L236" s="113" t="s">
        <v>75</v>
      </c>
    </row>
    <row r="237" spans="1:15">
      <c r="A237" s="2"/>
      <c r="B237" s="2"/>
      <c r="D237" s="2"/>
      <c r="E237" s="2"/>
      <c r="F237" s="2"/>
      <c r="G237" s="75"/>
      <c r="H237" s="96"/>
      <c r="I237" s="2"/>
      <c r="J237" s="18">
        <v>13</v>
      </c>
      <c r="K237" s="18">
        <v>33</v>
      </c>
      <c r="L237" t="s">
        <v>105</v>
      </c>
    </row>
    <row r="238" spans="1:15">
      <c r="A238" s="2"/>
      <c r="B238" s="2"/>
      <c r="E238"/>
      <c r="I238" s="2"/>
      <c r="J238" s="18">
        <v>14</v>
      </c>
      <c r="K238" s="18">
        <v>19</v>
      </c>
      <c r="L238" s="113" t="s">
        <v>79</v>
      </c>
    </row>
    <row r="239" spans="1:15">
      <c r="A239" s="2"/>
      <c r="D239" s="2"/>
      <c r="E239" s="2"/>
      <c r="G239" s="2"/>
      <c r="H239" s="2"/>
      <c r="I239" s="2"/>
      <c r="J239" s="18">
        <v>15</v>
      </c>
      <c r="K239" s="18">
        <v>10</v>
      </c>
      <c r="L239" s="113" t="s">
        <v>84</v>
      </c>
    </row>
    <row r="240" spans="1:15">
      <c r="A240" s="2"/>
      <c r="D240" s="2"/>
      <c r="E240" s="2"/>
      <c r="F240" s="2"/>
      <c r="G240" s="2"/>
      <c r="H240" s="2"/>
      <c r="I240" s="2"/>
      <c r="J240" s="18">
        <v>16</v>
      </c>
      <c r="K240" s="18">
        <v>4</v>
      </c>
      <c r="L240" s="113" t="s">
        <v>107</v>
      </c>
    </row>
    <row r="241" spans="1:12">
      <c r="A241" s="2"/>
      <c r="B241" s="2"/>
      <c r="D241" s="2"/>
      <c r="E241" s="2"/>
      <c r="F241" s="2"/>
      <c r="G241" s="2"/>
      <c r="H241" s="2"/>
      <c r="I241" s="2"/>
      <c r="J241" s="18"/>
    </row>
    <row r="242" spans="1:12">
      <c r="A242" s="107" t="s">
        <v>191</v>
      </c>
      <c r="B242" s="108"/>
      <c r="C242" s="109"/>
      <c r="D242" s="108"/>
      <c r="E242" s="109"/>
      <c r="F242" s="109"/>
      <c r="G242" s="109"/>
      <c r="H242" s="109" t="s">
        <v>147</v>
      </c>
      <c r="I242" s="109"/>
      <c r="J242" s="109"/>
      <c r="K242" s="110" t="s">
        <v>72</v>
      </c>
      <c r="L242" s="109"/>
    </row>
    <row r="243" spans="1:12">
      <c r="A243" s="97" t="s">
        <v>59</v>
      </c>
      <c r="B243" s="97" t="s">
        <v>60</v>
      </c>
      <c r="C243" s="98" t="s">
        <v>1</v>
      </c>
      <c r="D243" s="98" t="s">
        <v>2</v>
      </c>
      <c r="E243" s="99" t="s">
        <v>50</v>
      </c>
      <c r="F243" s="98" t="s">
        <v>51</v>
      </c>
      <c r="G243" s="98" t="s">
        <v>2</v>
      </c>
      <c r="H243" s="98" t="s">
        <v>2</v>
      </c>
      <c r="I243" s="98"/>
      <c r="J243" s="98"/>
      <c r="K243" s="98"/>
      <c r="L243" s="98"/>
    </row>
    <row r="244" spans="1:12">
      <c r="A244" s="97" t="s">
        <v>0</v>
      </c>
      <c r="B244" s="97" t="s">
        <v>26</v>
      </c>
      <c r="C244" s="115"/>
      <c r="D244" s="97" t="s">
        <v>49</v>
      </c>
      <c r="E244" s="100" t="s">
        <v>53</v>
      </c>
      <c r="F244" s="97" t="s">
        <v>52</v>
      </c>
      <c r="G244" s="97" t="s">
        <v>54</v>
      </c>
      <c r="H244" s="97" t="s">
        <v>55</v>
      </c>
      <c r="I244" s="97"/>
      <c r="J244" s="97"/>
      <c r="K244" s="97"/>
      <c r="L244" s="97"/>
    </row>
    <row r="245" spans="1:12">
      <c r="A245" s="2">
        <v>1</v>
      </c>
      <c r="B245" s="18">
        <v>14</v>
      </c>
      <c r="C245" t="s">
        <v>143</v>
      </c>
      <c r="D245" s="2">
        <v>7</v>
      </c>
      <c r="E245" s="95">
        <v>0</v>
      </c>
      <c r="F245" s="2">
        <f t="shared" ref="F245:F251" si="20">SUM(D245:E245)</f>
        <v>7</v>
      </c>
      <c r="G245" s="75">
        <v>4</v>
      </c>
      <c r="H245" s="116">
        <f>SUM(F245:G245)</f>
        <v>11</v>
      </c>
      <c r="I245" s="2"/>
      <c r="J245" s="85">
        <v>1</v>
      </c>
      <c r="K245" s="85">
        <v>120</v>
      </c>
      <c r="L245" s="106" t="s">
        <v>82</v>
      </c>
    </row>
    <row r="246" spans="1:12">
      <c r="A246" s="2">
        <v>2</v>
      </c>
      <c r="B246" s="85">
        <v>3</v>
      </c>
      <c r="C246" t="s">
        <v>81</v>
      </c>
      <c r="D246" s="2">
        <v>6</v>
      </c>
      <c r="E246" s="95">
        <v>0</v>
      </c>
      <c r="F246" s="2">
        <f t="shared" si="20"/>
        <v>6</v>
      </c>
      <c r="G246" s="75">
        <v>107</v>
      </c>
      <c r="H246" s="116">
        <f t="shared" ref="H246:H251" si="21">SUM(F246:G246)</f>
        <v>113</v>
      </c>
      <c r="I246" s="2"/>
      <c r="J246" s="85">
        <v>2</v>
      </c>
      <c r="K246" s="85">
        <v>119</v>
      </c>
      <c r="L246" s="106" t="s">
        <v>131</v>
      </c>
    </row>
    <row r="247" spans="1:12">
      <c r="A247" s="2">
        <v>3</v>
      </c>
      <c r="B247" s="18">
        <v>0</v>
      </c>
      <c r="C247" t="s">
        <v>142</v>
      </c>
      <c r="D247" s="2">
        <v>5</v>
      </c>
      <c r="E247" s="95">
        <v>0</v>
      </c>
      <c r="F247" s="2">
        <f t="shared" si="20"/>
        <v>5</v>
      </c>
      <c r="G247" s="75">
        <v>0</v>
      </c>
      <c r="H247" s="116">
        <f t="shared" si="21"/>
        <v>5</v>
      </c>
      <c r="I247" s="2"/>
      <c r="J247" s="85">
        <v>3</v>
      </c>
      <c r="K247" s="85">
        <v>113</v>
      </c>
      <c r="L247" s="106" t="s">
        <v>81</v>
      </c>
    </row>
    <row r="248" spans="1:12">
      <c r="A248" s="2">
        <v>4</v>
      </c>
      <c r="B248" s="85">
        <v>2</v>
      </c>
      <c r="C248" t="s">
        <v>144</v>
      </c>
      <c r="D248" s="2">
        <v>4</v>
      </c>
      <c r="E248" s="95">
        <v>0</v>
      </c>
      <c r="F248" s="2">
        <f t="shared" si="20"/>
        <v>4</v>
      </c>
      <c r="G248" s="75">
        <v>115</v>
      </c>
      <c r="H248" s="116">
        <f t="shared" si="21"/>
        <v>119</v>
      </c>
      <c r="I248" s="2"/>
      <c r="J248" s="85">
        <v>4</v>
      </c>
      <c r="K248" s="85">
        <v>91</v>
      </c>
      <c r="L248" s="106" t="s">
        <v>125</v>
      </c>
    </row>
    <row r="249" spans="1:12">
      <c r="A249" s="2">
        <v>5</v>
      </c>
      <c r="B249" s="85">
        <v>5</v>
      </c>
      <c r="C249" t="s">
        <v>145</v>
      </c>
      <c r="D249" s="2">
        <v>3</v>
      </c>
      <c r="E249" s="95">
        <v>0</v>
      </c>
      <c r="F249" s="2">
        <f t="shared" si="20"/>
        <v>3</v>
      </c>
      <c r="G249" s="75">
        <v>85</v>
      </c>
      <c r="H249" s="116">
        <f t="shared" si="21"/>
        <v>88</v>
      </c>
      <c r="I249" s="2"/>
      <c r="J249" s="85">
        <v>5</v>
      </c>
      <c r="K249" s="85">
        <v>88</v>
      </c>
      <c r="L249" s="106" t="s">
        <v>77</v>
      </c>
    </row>
    <row r="250" spans="1:12">
      <c r="A250" s="2">
        <v>6</v>
      </c>
      <c r="B250" s="18">
        <v>11</v>
      </c>
      <c r="C250" t="s">
        <v>105</v>
      </c>
      <c r="D250" s="2">
        <v>2</v>
      </c>
      <c r="E250" s="114">
        <v>1</v>
      </c>
      <c r="F250" s="2">
        <f t="shared" si="20"/>
        <v>3</v>
      </c>
      <c r="G250" s="75">
        <v>33</v>
      </c>
      <c r="H250" s="116">
        <f t="shared" si="21"/>
        <v>36</v>
      </c>
      <c r="I250" s="2"/>
      <c r="J250" s="18">
        <v>6</v>
      </c>
      <c r="K250" s="18">
        <v>77</v>
      </c>
      <c r="L250" s="113" t="s">
        <v>127</v>
      </c>
    </row>
    <row r="251" spans="1:12">
      <c r="A251" s="2">
        <v>7</v>
      </c>
      <c r="B251" s="18">
        <v>10</v>
      </c>
      <c r="C251" t="s">
        <v>86</v>
      </c>
      <c r="D251" s="2">
        <v>1</v>
      </c>
      <c r="E251" s="95">
        <v>0</v>
      </c>
      <c r="F251" s="2">
        <f t="shared" si="20"/>
        <v>1</v>
      </c>
      <c r="G251" s="75">
        <v>37</v>
      </c>
      <c r="H251" s="116">
        <f t="shared" si="21"/>
        <v>38</v>
      </c>
      <c r="I251" s="2"/>
      <c r="J251" s="18">
        <v>6</v>
      </c>
      <c r="K251" s="18">
        <v>77</v>
      </c>
      <c r="L251" s="113" t="s">
        <v>132</v>
      </c>
    </row>
    <row r="252" spans="1:12">
      <c r="A252" s="2"/>
      <c r="B252" s="18"/>
      <c r="E252"/>
      <c r="G252" s="75"/>
      <c r="H252" s="75"/>
      <c r="I252" s="2"/>
      <c r="J252" s="18">
        <v>7</v>
      </c>
      <c r="K252" s="18">
        <v>65</v>
      </c>
      <c r="L252" s="113" t="s">
        <v>76</v>
      </c>
    </row>
    <row r="253" spans="1:12">
      <c r="A253" s="2"/>
      <c r="B253" s="18"/>
      <c r="E253"/>
      <c r="G253" s="75"/>
      <c r="H253" s="75"/>
      <c r="I253" s="2"/>
      <c r="J253" s="18">
        <v>8</v>
      </c>
      <c r="K253" s="18">
        <v>56</v>
      </c>
      <c r="L253" s="113" t="s">
        <v>124</v>
      </c>
    </row>
    <row r="254" spans="1:12">
      <c r="A254" s="2"/>
      <c r="B254" s="85"/>
      <c r="E254"/>
      <c r="G254" s="75"/>
      <c r="H254" s="75"/>
      <c r="I254" s="2"/>
      <c r="J254" s="18">
        <v>9</v>
      </c>
      <c r="K254" s="18">
        <v>43</v>
      </c>
      <c r="L254" t="s">
        <v>85</v>
      </c>
    </row>
    <row r="255" spans="1:12">
      <c r="A255" s="2"/>
      <c r="B255" s="18"/>
      <c r="E255"/>
      <c r="G255" s="75"/>
      <c r="H255" s="75"/>
      <c r="I255" s="2"/>
      <c r="J255" s="18">
        <v>10</v>
      </c>
      <c r="K255" s="18">
        <v>38</v>
      </c>
      <c r="L255" t="s">
        <v>86</v>
      </c>
    </row>
    <row r="256" spans="1:12">
      <c r="A256" s="2"/>
      <c r="B256" s="18"/>
      <c r="E256"/>
      <c r="G256" s="2"/>
      <c r="H256" s="2"/>
      <c r="I256" s="2"/>
      <c r="J256" s="18">
        <v>11</v>
      </c>
      <c r="K256" s="18">
        <v>36</v>
      </c>
      <c r="L256" t="s">
        <v>105</v>
      </c>
    </row>
    <row r="257" spans="1:12">
      <c r="A257" s="2"/>
      <c r="B257" s="18"/>
      <c r="E257"/>
      <c r="G257" s="2"/>
      <c r="H257" s="2"/>
      <c r="I257" s="2"/>
      <c r="J257" s="18">
        <v>11</v>
      </c>
      <c r="K257" s="18">
        <v>36</v>
      </c>
      <c r="L257" t="s">
        <v>83</v>
      </c>
    </row>
    <row r="258" spans="1:12">
      <c r="A258" s="2"/>
      <c r="B258" s="18"/>
      <c r="E258"/>
      <c r="G258" s="2"/>
      <c r="H258" s="2"/>
      <c r="I258" s="2"/>
      <c r="J258" s="18">
        <v>12</v>
      </c>
      <c r="K258" s="18">
        <v>34</v>
      </c>
      <c r="L258" s="113" t="s">
        <v>75</v>
      </c>
    </row>
    <row r="259" spans="1:12">
      <c r="A259" s="2"/>
      <c r="B259" s="18"/>
      <c r="E259"/>
      <c r="G259" s="2"/>
      <c r="H259" s="2"/>
      <c r="I259" s="2"/>
      <c r="J259" s="18">
        <v>13</v>
      </c>
      <c r="K259" s="18">
        <v>19</v>
      </c>
      <c r="L259" s="113" t="s">
        <v>79</v>
      </c>
    </row>
    <row r="260" spans="1:12">
      <c r="A260" s="2"/>
      <c r="B260" s="2"/>
      <c r="D260" s="2"/>
      <c r="E260" s="2"/>
      <c r="F260" s="2"/>
      <c r="G260" s="2"/>
      <c r="H260" s="2"/>
      <c r="I260" s="2"/>
      <c r="J260" s="18">
        <v>14</v>
      </c>
      <c r="K260" s="18">
        <v>11</v>
      </c>
      <c r="L260" s="113" t="s">
        <v>107</v>
      </c>
    </row>
    <row r="261" spans="1:12">
      <c r="A261" s="2"/>
      <c r="B261" s="2"/>
      <c r="D261" s="2"/>
      <c r="E261" s="2"/>
      <c r="F261" s="2"/>
      <c r="G261" s="2"/>
      <c r="H261" s="2"/>
      <c r="I261" s="2"/>
      <c r="J261" s="18">
        <v>15</v>
      </c>
      <c r="K261" s="18">
        <v>10</v>
      </c>
      <c r="L261" s="113" t="s">
        <v>84</v>
      </c>
    </row>
    <row r="262" spans="1:12">
      <c r="A262" s="2"/>
      <c r="B262" s="2"/>
      <c r="D262" s="2"/>
      <c r="E262" s="2"/>
      <c r="F262" s="2"/>
      <c r="G262" s="2"/>
      <c r="H262" s="2"/>
      <c r="I262" s="2"/>
      <c r="J262" s="18">
        <v>16</v>
      </c>
      <c r="K262" s="18">
        <v>5</v>
      </c>
      <c r="L262" t="s">
        <v>142</v>
      </c>
    </row>
    <row r="263" spans="1:12">
      <c r="A263" s="2"/>
      <c r="B263" s="2"/>
      <c r="D263" s="2"/>
      <c r="E263" s="2"/>
      <c r="F263" s="2"/>
      <c r="G263" s="2"/>
      <c r="H263" s="18"/>
      <c r="I263" s="18"/>
    </row>
    <row r="264" spans="1:12">
      <c r="A264" s="107" t="s">
        <v>192</v>
      </c>
      <c r="B264" s="108"/>
      <c r="C264" s="109"/>
      <c r="D264" s="108"/>
      <c r="E264" s="109"/>
      <c r="F264" s="109"/>
      <c r="G264" s="109"/>
      <c r="H264" s="109" t="s">
        <v>148</v>
      </c>
      <c r="I264" s="109"/>
      <c r="J264" s="109"/>
      <c r="K264" s="110" t="s">
        <v>72</v>
      </c>
      <c r="L264" s="109"/>
    </row>
    <row r="265" spans="1:12">
      <c r="A265" s="97" t="s">
        <v>59</v>
      </c>
      <c r="B265" s="97" t="s">
        <v>60</v>
      </c>
      <c r="C265" s="98" t="s">
        <v>1</v>
      </c>
      <c r="D265" s="98" t="s">
        <v>2</v>
      </c>
      <c r="E265" s="99" t="s">
        <v>50</v>
      </c>
      <c r="F265" s="98" t="s">
        <v>51</v>
      </c>
      <c r="G265" s="98" t="s">
        <v>2</v>
      </c>
      <c r="H265" s="98" t="s">
        <v>2</v>
      </c>
      <c r="I265" s="98"/>
      <c r="J265" s="98"/>
      <c r="K265" s="98"/>
      <c r="L265" s="98"/>
    </row>
    <row r="266" spans="1:12">
      <c r="A266" s="97" t="s">
        <v>0</v>
      </c>
      <c r="B266" s="97" t="s">
        <v>26</v>
      </c>
      <c r="C266" s="115"/>
      <c r="D266" s="97" t="s">
        <v>49</v>
      </c>
      <c r="E266" s="100" t="s">
        <v>53</v>
      </c>
      <c r="F266" s="97" t="s">
        <v>52</v>
      </c>
      <c r="G266" s="97" t="s">
        <v>54</v>
      </c>
      <c r="H266" s="97" t="s">
        <v>55</v>
      </c>
      <c r="I266" s="97"/>
      <c r="J266" s="97"/>
      <c r="K266" s="97"/>
      <c r="L266" s="97"/>
    </row>
    <row r="267" spans="1:12">
      <c r="A267" s="2">
        <v>1</v>
      </c>
      <c r="B267" s="85">
        <v>2</v>
      </c>
      <c r="C267" t="s">
        <v>144</v>
      </c>
      <c r="D267" s="2">
        <v>6</v>
      </c>
      <c r="E267" s="95">
        <v>0</v>
      </c>
      <c r="F267" s="2">
        <f t="shared" ref="F267:F272" si="22">SUM(D267:E267)</f>
        <v>6</v>
      </c>
      <c r="G267" s="75">
        <v>119</v>
      </c>
      <c r="H267" s="116">
        <f>SUM(F267:G267)</f>
        <v>125</v>
      </c>
      <c r="I267" s="2"/>
      <c r="J267" s="85">
        <v>1</v>
      </c>
      <c r="K267" s="85">
        <v>125</v>
      </c>
      <c r="L267" s="106" t="s">
        <v>131</v>
      </c>
    </row>
    <row r="268" spans="1:12">
      <c r="A268" s="2">
        <v>2</v>
      </c>
      <c r="B268" s="85">
        <v>5</v>
      </c>
      <c r="C268" t="s">
        <v>145</v>
      </c>
      <c r="D268" s="2">
        <v>5</v>
      </c>
      <c r="E268" s="95">
        <v>0</v>
      </c>
      <c r="F268" s="2">
        <f t="shared" si="22"/>
        <v>5</v>
      </c>
      <c r="G268" s="75">
        <v>88</v>
      </c>
      <c r="H268" s="116">
        <f t="shared" ref="H268:H272" si="23">SUM(F268:G268)</f>
        <v>93</v>
      </c>
      <c r="I268" s="2"/>
      <c r="J268" s="85">
        <v>2</v>
      </c>
      <c r="K268" s="85">
        <v>120</v>
      </c>
      <c r="L268" s="106" t="s">
        <v>82</v>
      </c>
    </row>
    <row r="269" spans="1:12">
      <c r="A269" s="2">
        <v>3</v>
      </c>
      <c r="B269" s="2">
        <v>15</v>
      </c>
      <c r="C269" t="s">
        <v>142</v>
      </c>
      <c r="D269" s="2">
        <v>4</v>
      </c>
      <c r="E269" s="95">
        <v>0</v>
      </c>
      <c r="F269" s="2">
        <f t="shared" si="22"/>
        <v>4</v>
      </c>
      <c r="G269" s="75">
        <v>5</v>
      </c>
      <c r="H269" s="116">
        <f t="shared" si="23"/>
        <v>9</v>
      </c>
      <c r="I269" s="2"/>
      <c r="J269" s="85">
        <v>3</v>
      </c>
      <c r="K269" s="85">
        <v>113</v>
      </c>
      <c r="L269" s="106" t="s">
        <v>81</v>
      </c>
    </row>
    <row r="270" spans="1:12">
      <c r="A270" s="2">
        <v>4</v>
      </c>
      <c r="B270" s="2">
        <v>11</v>
      </c>
      <c r="C270" t="s">
        <v>105</v>
      </c>
      <c r="D270" s="2">
        <v>3</v>
      </c>
      <c r="E270" s="114">
        <v>1</v>
      </c>
      <c r="F270" s="2">
        <f t="shared" si="22"/>
        <v>4</v>
      </c>
      <c r="G270" s="75">
        <v>36</v>
      </c>
      <c r="H270" s="116">
        <f t="shared" si="23"/>
        <v>40</v>
      </c>
      <c r="I270" s="2"/>
      <c r="J270" s="85">
        <v>4</v>
      </c>
      <c r="K270" s="85">
        <v>93</v>
      </c>
      <c r="L270" s="106" t="s">
        <v>77</v>
      </c>
    </row>
    <row r="271" spans="1:12">
      <c r="A271" s="2">
        <v>5</v>
      </c>
      <c r="B271" s="2">
        <v>13</v>
      </c>
      <c r="C271" t="s">
        <v>143</v>
      </c>
      <c r="D271" s="2">
        <v>2</v>
      </c>
      <c r="E271" s="95">
        <v>0</v>
      </c>
      <c r="F271" s="2">
        <f t="shared" si="22"/>
        <v>2</v>
      </c>
      <c r="G271" s="75">
        <v>11</v>
      </c>
      <c r="H271" s="116">
        <f t="shared" si="23"/>
        <v>13</v>
      </c>
      <c r="I271" s="2"/>
      <c r="J271" s="85">
        <v>5</v>
      </c>
      <c r="K271" s="85">
        <v>91</v>
      </c>
      <c r="L271" s="106" t="s">
        <v>125</v>
      </c>
    </row>
    <row r="272" spans="1:12">
      <c r="A272" s="2">
        <v>6</v>
      </c>
      <c r="B272" s="2">
        <v>10</v>
      </c>
      <c r="C272" t="s">
        <v>86</v>
      </c>
      <c r="D272" s="2">
        <v>1</v>
      </c>
      <c r="E272" s="95">
        <v>0</v>
      </c>
      <c r="F272" s="2">
        <f t="shared" si="22"/>
        <v>1</v>
      </c>
      <c r="G272" s="75">
        <v>38</v>
      </c>
      <c r="H272" s="116">
        <f t="shared" si="23"/>
        <v>39</v>
      </c>
      <c r="I272" s="2"/>
      <c r="J272" s="18">
        <v>6</v>
      </c>
      <c r="K272" s="18">
        <v>77</v>
      </c>
      <c r="L272" s="113" t="s">
        <v>127</v>
      </c>
    </row>
    <row r="273" spans="1:16">
      <c r="A273" s="85"/>
      <c r="B273" s="85"/>
      <c r="E273"/>
      <c r="G273" s="75"/>
      <c r="H273" s="75"/>
      <c r="I273" s="2"/>
      <c r="J273" s="18">
        <v>6</v>
      </c>
      <c r="K273" s="18">
        <v>77</v>
      </c>
      <c r="L273" s="113" t="s">
        <v>132</v>
      </c>
    </row>
    <row r="274" spans="1:16">
      <c r="A274" s="2"/>
      <c r="B274" s="18"/>
      <c r="E274"/>
      <c r="G274" s="75"/>
      <c r="H274" s="75"/>
      <c r="I274" s="2"/>
      <c r="J274" s="18">
        <v>7</v>
      </c>
      <c r="K274" s="18">
        <v>65</v>
      </c>
      <c r="L274" s="113" t="s">
        <v>76</v>
      </c>
    </row>
    <row r="275" spans="1:16">
      <c r="A275" s="2"/>
      <c r="B275" s="18"/>
      <c r="E275"/>
      <c r="G275" s="75"/>
      <c r="H275" s="75"/>
      <c r="I275" s="2"/>
      <c r="J275" s="18">
        <v>8</v>
      </c>
      <c r="K275" s="18">
        <v>56</v>
      </c>
      <c r="L275" s="113" t="s">
        <v>124</v>
      </c>
    </row>
    <row r="276" spans="1:16">
      <c r="A276" s="2"/>
      <c r="B276" s="85"/>
      <c r="E276"/>
      <c r="G276" s="75"/>
      <c r="H276" s="75"/>
      <c r="I276" s="2"/>
      <c r="J276" s="18">
        <v>9</v>
      </c>
      <c r="K276" s="18">
        <v>43</v>
      </c>
      <c r="L276" t="s">
        <v>85</v>
      </c>
    </row>
    <row r="277" spans="1:16">
      <c r="A277" s="2"/>
      <c r="B277" s="18"/>
      <c r="E277"/>
      <c r="G277" s="75"/>
      <c r="H277" s="75"/>
      <c r="I277" s="2"/>
      <c r="J277" s="18">
        <v>10</v>
      </c>
      <c r="K277" s="18">
        <v>40</v>
      </c>
      <c r="L277" t="s">
        <v>105</v>
      </c>
    </row>
    <row r="278" spans="1:16">
      <c r="A278" s="2"/>
      <c r="B278" s="18"/>
      <c r="E278"/>
      <c r="G278" s="2"/>
      <c r="J278" s="18">
        <v>11</v>
      </c>
      <c r="K278" s="2">
        <v>39</v>
      </c>
      <c r="L278" t="s">
        <v>86</v>
      </c>
      <c r="N278" s="2"/>
      <c r="O278" s="18"/>
      <c r="P278" s="2"/>
    </row>
    <row r="279" spans="1:16">
      <c r="A279" s="2"/>
      <c r="B279" s="18"/>
      <c r="E279"/>
      <c r="G279" s="2"/>
      <c r="H279" s="2"/>
      <c r="I279" s="2"/>
      <c r="J279" s="18">
        <v>12</v>
      </c>
      <c r="K279" s="18">
        <v>36</v>
      </c>
      <c r="L279" t="s">
        <v>83</v>
      </c>
    </row>
    <row r="280" spans="1:16">
      <c r="A280" s="2"/>
      <c r="B280" s="18"/>
      <c r="E280"/>
      <c r="J280" s="18">
        <v>13</v>
      </c>
      <c r="K280" s="18">
        <v>34</v>
      </c>
      <c r="L280" s="113" t="s">
        <v>75</v>
      </c>
    </row>
    <row r="281" spans="1:16">
      <c r="A281" s="2"/>
      <c r="B281" s="18"/>
      <c r="E281"/>
      <c r="G281" s="2"/>
      <c r="H281" s="2"/>
      <c r="I281" s="2"/>
      <c r="J281" s="18">
        <v>14</v>
      </c>
      <c r="K281" s="18">
        <v>19</v>
      </c>
      <c r="L281" s="113" t="s">
        <v>79</v>
      </c>
    </row>
    <row r="282" spans="1:16">
      <c r="A282" s="2"/>
      <c r="B282" s="2"/>
      <c r="D282" s="2"/>
      <c r="E282" s="2"/>
      <c r="F282" s="2"/>
      <c r="G282" s="2"/>
      <c r="H282" s="2"/>
      <c r="I282" s="2"/>
      <c r="J282" s="18">
        <v>15</v>
      </c>
      <c r="K282" s="18">
        <v>13</v>
      </c>
      <c r="L282" s="113" t="s">
        <v>107</v>
      </c>
    </row>
    <row r="283" spans="1:16">
      <c r="A283" s="2"/>
      <c r="B283" s="2"/>
      <c r="D283" s="2"/>
      <c r="E283" s="2"/>
      <c r="F283" s="2"/>
      <c r="G283" s="2"/>
      <c r="H283" s="2"/>
      <c r="I283" s="2"/>
      <c r="J283" s="18">
        <v>16</v>
      </c>
      <c r="K283" s="18">
        <v>10</v>
      </c>
      <c r="L283" s="113" t="s">
        <v>84</v>
      </c>
    </row>
    <row r="284" spans="1:16">
      <c r="A284" s="2"/>
      <c r="B284" s="2"/>
      <c r="D284" s="2"/>
      <c r="E284" s="2"/>
      <c r="F284" s="2"/>
      <c r="G284" s="2"/>
      <c r="H284" s="2"/>
      <c r="I284" s="2"/>
      <c r="J284" s="18">
        <v>17</v>
      </c>
      <c r="K284" s="18">
        <v>9</v>
      </c>
      <c r="L284" t="s">
        <v>142</v>
      </c>
    </row>
    <row r="285" spans="1:16">
      <c r="A285" s="2"/>
      <c r="B285" s="2"/>
      <c r="D285" s="2"/>
      <c r="E285" s="2"/>
      <c r="F285" s="2"/>
      <c r="G285" s="2"/>
      <c r="H285" s="2"/>
      <c r="I285" s="2"/>
    </row>
    <row r="286" spans="1:16">
      <c r="A286" s="107" t="s">
        <v>193</v>
      </c>
      <c r="B286" s="108"/>
      <c r="C286" s="109"/>
      <c r="D286" s="108"/>
      <c r="E286" s="109"/>
      <c r="F286" s="109"/>
      <c r="G286" s="109"/>
      <c r="H286" s="109" t="s">
        <v>149</v>
      </c>
      <c r="I286" s="109"/>
      <c r="J286" s="109"/>
      <c r="K286" s="110" t="s">
        <v>72</v>
      </c>
      <c r="L286" s="109"/>
    </row>
    <row r="287" spans="1:16">
      <c r="A287" s="97" t="s">
        <v>59</v>
      </c>
      <c r="B287" s="97" t="s">
        <v>60</v>
      </c>
      <c r="C287" s="98" t="s">
        <v>1</v>
      </c>
      <c r="D287" s="98" t="s">
        <v>2</v>
      </c>
      <c r="E287" s="99" t="s">
        <v>50</v>
      </c>
      <c r="F287" s="98" t="s">
        <v>51</v>
      </c>
      <c r="G287" s="98" t="s">
        <v>2</v>
      </c>
      <c r="H287" s="98" t="s">
        <v>2</v>
      </c>
      <c r="I287" s="98"/>
      <c r="J287" s="98"/>
      <c r="K287" s="98"/>
      <c r="L287" s="98"/>
    </row>
    <row r="288" spans="1:16">
      <c r="A288" s="97" t="s">
        <v>0</v>
      </c>
      <c r="B288" s="97" t="s">
        <v>26</v>
      </c>
      <c r="C288" s="115"/>
      <c r="D288" s="97" t="s">
        <v>49</v>
      </c>
      <c r="E288" s="100" t="s">
        <v>53</v>
      </c>
      <c r="F288" s="97" t="s">
        <v>52</v>
      </c>
      <c r="G288" s="97" t="s">
        <v>54</v>
      </c>
      <c r="H288" s="97" t="s">
        <v>55</v>
      </c>
      <c r="I288" s="97"/>
      <c r="J288" s="97"/>
      <c r="K288" s="97"/>
      <c r="L288" s="97"/>
    </row>
    <row r="289" spans="1:12">
      <c r="A289" s="2">
        <v>1</v>
      </c>
      <c r="B289" s="85">
        <v>1</v>
      </c>
      <c r="C289" t="s">
        <v>144</v>
      </c>
      <c r="D289" s="2">
        <v>6</v>
      </c>
      <c r="E289" s="95">
        <v>0</v>
      </c>
      <c r="F289" s="2">
        <f t="shared" ref="F289:F294" si="24">SUM(D289:E289)</f>
        <v>6</v>
      </c>
      <c r="G289" s="75">
        <v>125</v>
      </c>
      <c r="H289" s="116">
        <f>SUM(F289:G289)</f>
        <v>131</v>
      </c>
      <c r="I289" s="2"/>
      <c r="J289" s="85">
        <v>1</v>
      </c>
      <c r="K289" s="85">
        <v>131</v>
      </c>
      <c r="L289" s="106" t="s">
        <v>131</v>
      </c>
    </row>
    <row r="290" spans="1:12">
      <c r="A290" s="2">
        <v>2</v>
      </c>
      <c r="B290" s="85">
        <v>4</v>
      </c>
      <c r="C290" t="s">
        <v>145</v>
      </c>
      <c r="D290" s="2">
        <v>5</v>
      </c>
      <c r="E290" s="95">
        <v>0</v>
      </c>
      <c r="F290" s="2">
        <f t="shared" si="24"/>
        <v>5</v>
      </c>
      <c r="G290" s="75">
        <v>93</v>
      </c>
      <c r="H290" s="116">
        <f t="shared" ref="H290:H294" si="25">SUM(F290:G290)</f>
        <v>98</v>
      </c>
      <c r="I290" s="2"/>
      <c r="J290" s="85">
        <v>2</v>
      </c>
      <c r="K290" s="85">
        <v>120</v>
      </c>
      <c r="L290" s="106" t="s">
        <v>82</v>
      </c>
    </row>
    <row r="291" spans="1:12">
      <c r="A291" s="2">
        <v>3</v>
      </c>
      <c r="B291" s="2">
        <v>12</v>
      </c>
      <c r="C291" t="s">
        <v>143</v>
      </c>
      <c r="D291" s="2">
        <v>4</v>
      </c>
      <c r="E291" s="114">
        <v>2</v>
      </c>
      <c r="F291" s="2">
        <f t="shared" si="24"/>
        <v>6</v>
      </c>
      <c r="G291" s="75">
        <v>13</v>
      </c>
      <c r="H291" s="116">
        <f t="shared" si="25"/>
        <v>19</v>
      </c>
      <c r="I291" s="2"/>
      <c r="J291" s="85">
        <v>3</v>
      </c>
      <c r="K291" s="85">
        <v>113</v>
      </c>
      <c r="L291" s="106" t="s">
        <v>81</v>
      </c>
    </row>
    <row r="292" spans="1:12">
      <c r="A292" s="2">
        <v>4</v>
      </c>
      <c r="B292" s="2">
        <v>10</v>
      </c>
      <c r="C292" t="s">
        <v>105</v>
      </c>
      <c r="D292" s="2">
        <v>3</v>
      </c>
      <c r="E292" s="95">
        <v>0</v>
      </c>
      <c r="F292" s="2">
        <f t="shared" si="24"/>
        <v>3</v>
      </c>
      <c r="G292" s="75">
        <v>40</v>
      </c>
      <c r="H292" s="116">
        <f t="shared" si="25"/>
        <v>43</v>
      </c>
      <c r="I292" s="2"/>
      <c r="J292" s="85">
        <v>4</v>
      </c>
      <c r="K292" s="85">
        <v>98</v>
      </c>
      <c r="L292" s="106" t="s">
        <v>77</v>
      </c>
    </row>
    <row r="293" spans="1:12">
      <c r="A293" s="2">
        <v>5</v>
      </c>
      <c r="B293" s="2">
        <v>14</v>
      </c>
      <c r="C293" t="s">
        <v>142</v>
      </c>
      <c r="D293" s="2">
        <v>2</v>
      </c>
      <c r="E293" s="95">
        <v>0</v>
      </c>
      <c r="F293" s="2">
        <f t="shared" si="24"/>
        <v>2</v>
      </c>
      <c r="G293" s="75">
        <v>9</v>
      </c>
      <c r="H293" s="116">
        <f t="shared" si="25"/>
        <v>11</v>
      </c>
      <c r="I293" s="2"/>
      <c r="J293" s="85">
        <v>5</v>
      </c>
      <c r="K293" s="85">
        <v>91</v>
      </c>
      <c r="L293" s="106" t="s">
        <v>125</v>
      </c>
    </row>
    <row r="294" spans="1:12">
      <c r="A294" s="2">
        <v>6</v>
      </c>
      <c r="B294" s="2">
        <v>10</v>
      </c>
      <c r="C294" t="s">
        <v>86</v>
      </c>
      <c r="D294" s="2">
        <v>1</v>
      </c>
      <c r="E294" s="95">
        <v>0</v>
      </c>
      <c r="F294" s="2">
        <f t="shared" si="24"/>
        <v>1</v>
      </c>
      <c r="G294" s="75">
        <v>39</v>
      </c>
      <c r="H294" s="116">
        <f t="shared" si="25"/>
        <v>40</v>
      </c>
      <c r="I294" s="2"/>
      <c r="J294" s="18">
        <v>6</v>
      </c>
      <c r="K294" s="18">
        <v>77</v>
      </c>
      <c r="L294" s="113" t="s">
        <v>127</v>
      </c>
    </row>
    <row r="295" spans="1:12">
      <c r="A295" s="85"/>
      <c r="B295" s="85"/>
      <c r="E295"/>
      <c r="G295" s="75"/>
      <c r="H295" s="75"/>
      <c r="I295" s="2"/>
      <c r="J295" s="18">
        <v>6</v>
      </c>
      <c r="K295" s="18">
        <v>77</v>
      </c>
      <c r="L295" s="113" t="s">
        <v>132</v>
      </c>
    </row>
    <row r="296" spans="1:12">
      <c r="A296" s="2"/>
      <c r="B296" s="18"/>
      <c r="E296"/>
      <c r="G296" s="75"/>
      <c r="H296" s="75"/>
      <c r="I296" s="2"/>
      <c r="J296" s="18">
        <v>7</v>
      </c>
      <c r="K296" s="18">
        <v>65</v>
      </c>
      <c r="L296" s="113" t="s">
        <v>76</v>
      </c>
    </row>
    <row r="297" spans="1:12">
      <c r="A297" s="2"/>
      <c r="B297" s="18"/>
      <c r="E297"/>
      <c r="G297" s="75"/>
      <c r="H297" s="75"/>
      <c r="I297" s="2"/>
      <c r="J297" s="18">
        <v>8</v>
      </c>
      <c r="K297" s="18">
        <v>56</v>
      </c>
      <c r="L297" s="113" t="s">
        <v>124</v>
      </c>
    </row>
    <row r="298" spans="1:12">
      <c r="A298" s="2"/>
      <c r="B298" s="85"/>
      <c r="E298"/>
      <c r="G298" s="75"/>
      <c r="H298" s="75"/>
      <c r="I298" s="2"/>
      <c r="J298" s="18">
        <v>9</v>
      </c>
      <c r="K298" s="18">
        <v>43</v>
      </c>
      <c r="L298" t="s">
        <v>85</v>
      </c>
    </row>
    <row r="299" spans="1:12">
      <c r="A299" s="2"/>
      <c r="B299" s="18"/>
      <c r="E299"/>
      <c r="G299" s="75"/>
      <c r="H299" s="75"/>
      <c r="I299" s="2"/>
      <c r="J299" s="18">
        <v>9</v>
      </c>
      <c r="K299" s="18">
        <v>43</v>
      </c>
      <c r="L299" t="s">
        <v>105</v>
      </c>
    </row>
    <row r="300" spans="1:12">
      <c r="A300" s="2"/>
      <c r="B300" s="18"/>
      <c r="E300"/>
      <c r="G300" s="2"/>
      <c r="H300" s="2"/>
      <c r="I300" s="2"/>
      <c r="J300" s="18">
        <v>10</v>
      </c>
      <c r="K300" s="18">
        <v>40</v>
      </c>
      <c r="L300" t="s">
        <v>86</v>
      </c>
    </row>
    <row r="301" spans="1:12">
      <c r="A301" s="2"/>
      <c r="B301" s="18"/>
      <c r="E301"/>
      <c r="G301" s="2"/>
      <c r="H301" s="2"/>
      <c r="I301" s="2"/>
      <c r="J301" s="18">
        <v>11</v>
      </c>
      <c r="K301" s="18">
        <v>36</v>
      </c>
      <c r="L301" t="s">
        <v>83</v>
      </c>
    </row>
    <row r="302" spans="1:12">
      <c r="A302" s="2"/>
      <c r="B302" s="18"/>
      <c r="E302"/>
      <c r="G302" s="2"/>
      <c r="H302" s="2"/>
      <c r="I302" s="2"/>
      <c r="J302" s="18">
        <v>12</v>
      </c>
      <c r="K302" s="18">
        <v>34</v>
      </c>
      <c r="L302" s="113" t="s">
        <v>75</v>
      </c>
    </row>
    <row r="303" spans="1:12">
      <c r="A303" s="2"/>
      <c r="B303" s="18"/>
      <c r="E303"/>
      <c r="G303" s="18"/>
      <c r="H303" s="2"/>
      <c r="I303" s="2"/>
      <c r="J303" s="18">
        <v>13</v>
      </c>
      <c r="K303" s="18">
        <v>19</v>
      </c>
      <c r="L303" s="113" t="s">
        <v>79</v>
      </c>
    </row>
    <row r="304" spans="1:12">
      <c r="A304" s="2"/>
      <c r="B304" s="2"/>
      <c r="D304" s="2"/>
      <c r="E304" s="2"/>
      <c r="F304" s="2"/>
      <c r="G304" s="2"/>
      <c r="H304" s="2"/>
      <c r="I304" s="2"/>
      <c r="J304" s="18">
        <v>13</v>
      </c>
      <c r="K304" s="18">
        <v>19</v>
      </c>
      <c r="L304" s="113" t="s">
        <v>107</v>
      </c>
    </row>
    <row r="305" spans="1:13">
      <c r="A305" s="2"/>
      <c r="B305" s="2"/>
      <c r="D305" s="2"/>
      <c r="E305" s="2"/>
      <c r="F305" s="2"/>
      <c r="G305" s="2"/>
      <c r="H305" s="2"/>
      <c r="I305" s="18"/>
      <c r="J305" s="18">
        <v>14</v>
      </c>
      <c r="K305" s="18">
        <v>11</v>
      </c>
      <c r="L305" t="s">
        <v>142</v>
      </c>
    </row>
    <row r="306" spans="1:13">
      <c r="A306" s="2"/>
      <c r="B306" s="2"/>
      <c r="D306" s="2"/>
      <c r="E306" s="2"/>
      <c r="F306" s="2"/>
      <c r="G306" s="2"/>
      <c r="H306" s="2"/>
      <c r="I306" s="18"/>
      <c r="J306" s="18">
        <v>15</v>
      </c>
      <c r="K306" s="18">
        <v>10</v>
      </c>
      <c r="L306" s="113" t="s">
        <v>84</v>
      </c>
    </row>
    <row r="307" spans="1:13">
      <c r="A307" s="2"/>
      <c r="B307" s="2"/>
      <c r="D307" s="2"/>
      <c r="E307" s="2"/>
      <c r="F307" s="2"/>
      <c r="G307" s="2"/>
      <c r="H307" s="2"/>
      <c r="I307" s="2"/>
    </row>
    <row r="308" spans="1:13">
      <c r="A308" s="2"/>
      <c r="B308" s="2"/>
      <c r="D308" s="2"/>
      <c r="E308" s="2"/>
      <c r="F308" s="2"/>
      <c r="G308" s="2"/>
      <c r="H308" s="2"/>
      <c r="I308" s="2"/>
      <c r="J308" s="18"/>
      <c r="K308" s="18"/>
      <c r="L308" s="15"/>
    </row>
    <row r="309" spans="1:13">
      <c r="A309" s="107" t="s">
        <v>155</v>
      </c>
      <c r="B309" s="108"/>
      <c r="C309" s="109"/>
      <c r="D309" s="108"/>
      <c r="E309" s="109"/>
      <c r="F309" s="109"/>
      <c r="G309" s="109"/>
      <c r="H309" s="109" t="s">
        <v>156</v>
      </c>
      <c r="I309" s="109"/>
      <c r="J309" s="109"/>
      <c r="K309" s="110" t="s">
        <v>72</v>
      </c>
      <c r="L309" s="109"/>
    </row>
    <row r="310" spans="1:13">
      <c r="A310" s="97" t="s">
        <v>59</v>
      </c>
      <c r="B310" s="97" t="s">
        <v>60</v>
      </c>
      <c r="C310" s="98" t="s">
        <v>1</v>
      </c>
      <c r="D310" s="98" t="s">
        <v>2</v>
      </c>
      <c r="E310" s="99" t="s">
        <v>50</v>
      </c>
      <c r="F310" s="98" t="s">
        <v>51</v>
      </c>
      <c r="G310" s="98" t="s">
        <v>2</v>
      </c>
      <c r="H310" s="98" t="s">
        <v>2</v>
      </c>
      <c r="I310" s="98"/>
      <c r="J310" s="98"/>
      <c r="K310" s="98"/>
      <c r="L310" s="98"/>
    </row>
    <row r="311" spans="1:13">
      <c r="A311" s="97" t="s">
        <v>0</v>
      </c>
      <c r="B311" s="97" t="s">
        <v>26</v>
      </c>
      <c r="C311" s="115"/>
      <c r="D311" s="97" t="s">
        <v>49</v>
      </c>
      <c r="E311" s="100" t="s">
        <v>53</v>
      </c>
      <c r="F311" s="97" t="s">
        <v>52</v>
      </c>
      <c r="G311" s="97" t="s">
        <v>54</v>
      </c>
      <c r="H311" s="97" t="s">
        <v>55</v>
      </c>
      <c r="I311" s="97"/>
      <c r="J311" s="97"/>
      <c r="K311" s="97"/>
      <c r="L311" s="97"/>
    </row>
    <row r="312" spans="1:13">
      <c r="A312" s="2">
        <v>1</v>
      </c>
      <c r="B312" s="85">
        <v>2</v>
      </c>
      <c r="C312" s="106" t="s">
        <v>82</v>
      </c>
      <c r="D312" s="2">
        <v>13</v>
      </c>
      <c r="E312" s="95">
        <v>0</v>
      </c>
      <c r="F312" s="2">
        <f t="shared" ref="F312:F324" si="26">SUM(D312:E312)</f>
        <v>13</v>
      </c>
      <c r="G312" s="75">
        <v>120</v>
      </c>
      <c r="H312" s="116">
        <f>SUM(F312:G312)</f>
        <v>133</v>
      </c>
      <c r="I312" s="2"/>
      <c r="J312" s="85">
        <v>1</v>
      </c>
      <c r="K312" s="85">
        <v>142</v>
      </c>
      <c r="L312" s="106" t="s">
        <v>90</v>
      </c>
    </row>
    <row r="313" spans="1:13">
      <c r="A313" s="2">
        <v>2</v>
      </c>
      <c r="B313" s="85">
        <v>6</v>
      </c>
      <c r="C313" s="113" t="s">
        <v>160</v>
      </c>
      <c r="D313" s="2">
        <v>12</v>
      </c>
      <c r="E313" s="114">
        <v>4</v>
      </c>
      <c r="F313" s="2">
        <f t="shared" si="26"/>
        <v>16</v>
      </c>
      <c r="G313" s="75">
        <v>77</v>
      </c>
      <c r="H313" s="116">
        <f t="shared" ref="H313:H324" si="27">SUM(F313:G313)</f>
        <v>93</v>
      </c>
      <c r="I313" s="2"/>
      <c r="J313" s="85">
        <v>2</v>
      </c>
      <c r="K313" s="85">
        <v>133</v>
      </c>
      <c r="L313" s="106" t="s">
        <v>112</v>
      </c>
    </row>
    <row r="314" spans="1:13">
      <c r="A314" s="2">
        <v>3</v>
      </c>
      <c r="B314" s="85">
        <v>1</v>
      </c>
      <c r="C314" s="106" t="s">
        <v>131</v>
      </c>
      <c r="D314" s="2">
        <v>11</v>
      </c>
      <c r="E314" s="95">
        <v>0</v>
      </c>
      <c r="F314" s="2">
        <f t="shared" si="26"/>
        <v>11</v>
      </c>
      <c r="G314" s="75">
        <v>131</v>
      </c>
      <c r="H314" s="116">
        <f t="shared" si="27"/>
        <v>142</v>
      </c>
      <c r="I314" s="2"/>
      <c r="J314" s="85">
        <v>3</v>
      </c>
      <c r="K314" s="85">
        <v>117</v>
      </c>
      <c r="L314" s="106" t="s">
        <v>163</v>
      </c>
    </row>
    <row r="315" spans="1:13">
      <c r="A315" s="2">
        <v>4</v>
      </c>
      <c r="B315" s="85">
        <v>13</v>
      </c>
      <c r="C315" s="113" t="s">
        <v>143</v>
      </c>
      <c r="D315" s="2">
        <v>10</v>
      </c>
      <c r="E315" s="114">
        <v>5</v>
      </c>
      <c r="F315" s="2">
        <f t="shared" si="26"/>
        <v>15</v>
      </c>
      <c r="G315" s="75">
        <v>19</v>
      </c>
      <c r="H315" s="116">
        <f t="shared" si="27"/>
        <v>34</v>
      </c>
      <c r="I315" s="2"/>
      <c r="J315" s="85">
        <v>4</v>
      </c>
      <c r="K315" s="85">
        <v>106</v>
      </c>
      <c r="L315" s="106" t="s">
        <v>91</v>
      </c>
    </row>
    <row r="316" spans="1:13">
      <c r="A316" s="2">
        <v>5</v>
      </c>
      <c r="B316" s="85">
        <v>8</v>
      </c>
      <c r="C316" s="113" t="s">
        <v>161</v>
      </c>
      <c r="D316" s="2">
        <v>9</v>
      </c>
      <c r="E316" s="114">
        <v>3</v>
      </c>
      <c r="F316" s="2">
        <f t="shared" si="26"/>
        <v>12</v>
      </c>
      <c r="G316" s="75">
        <v>56</v>
      </c>
      <c r="H316" s="116">
        <f t="shared" si="27"/>
        <v>68</v>
      </c>
      <c r="I316" s="2"/>
      <c r="J316" s="85">
        <v>5</v>
      </c>
      <c r="K316" s="85">
        <v>93</v>
      </c>
      <c r="L316" s="106" t="s">
        <v>92</v>
      </c>
    </row>
    <row r="317" spans="1:13">
      <c r="A317" s="2">
        <v>6</v>
      </c>
      <c r="B317" s="85">
        <v>4</v>
      </c>
      <c r="C317" s="106" t="s">
        <v>145</v>
      </c>
      <c r="D317" s="2">
        <v>8</v>
      </c>
      <c r="E317" s="95">
        <v>0</v>
      </c>
      <c r="F317" s="2">
        <f t="shared" si="26"/>
        <v>8</v>
      </c>
      <c r="G317" s="75">
        <v>98</v>
      </c>
      <c r="H317" s="116">
        <f t="shared" si="27"/>
        <v>106</v>
      </c>
      <c r="I317" s="2"/>
      <c r="J317" s="18">
        <v>6</v>
      </c>
      <c r="K317" s="18">
        <v>91</v>
      </c>
      <c r="L317" s="113" t="s">
        <v>150</v>
      </c>
    </row>
    <row r="318" spans="1:13">
      <c r="A318" s="2">
        <v>7</v>
      </c>
      <c r="B318" s="85">
        <v>0</v>
      </c>
      <c r="C318" s="113" t="s">
        <v>157</v>
      </c>
      <c r="D318" s="2">
        <v>7</v>
      </c>
      <c r="E318" s="95">
        <v>0</v>
      </c>
      <c r="F318" s="2">
        <f t="shared" si="26"/>
        <v>7</v>
      </c>
      <c r="G318" s="75">
        <v>0</v>
      </c>
      <c r="H318" s="116">
        <f t="shared" si="27"/>
        <v>7</v>
      </c>
      <c r="I318" s="2"/>
      <c r="J318" s="18">
        <v>6</v>
      </c>
      <c r="K318" s="18">
        <v>77</v>
      </c>
      <c r="L318" s="113" t="s">
        <v>93</v>
      </c>
    </row>
    <row r="319" spans="1:13">
      <c r="A319" s="2">
        <v>8</v>
      </c>
      <c r="B319" s="18">
        <v>0</v>
      </c>
      <c r="C319" s="113" t="s">
        <v>158</v>
      </c>
      <c r="D319" s="2">
        <v>6</v>
      </c>
      <c r="E319" s="95">
        <v>0</v>
      </c>
      <c r="F319" s="2">
        <f t="shared" si="26"/>
        <v>6</v>
      </c>
      <c r="G319" s="75">
        <v>0</v>
      </c>
      <c r="H319" s="116">
        <f t="shared" si="27"/>
        <v>6</v>
      </c>
      <c r="I319" s="2"/>
      <c r="J319" s="18">
        <v>7</v>
      </c>
      <c r="K319" s="18">
        <v>68</v>
      </c>
      <c r="L319" s="113" t="s">
        <v>95</v>
      </c>
      <c r="M319" s="18"/>
    </row>
    <row r="320" spans="1:13">
      <c r="A320" s="2">
        <v>9</v>
      </c>
      <c r="B320" s="18">
        <v>9</v>
      </c>
      <c r="C320" t="s">
        <v>105</v>
      </c>
      <c r="D320" s="2">
        <v>5</v>
      </c>
      <c r="E320" s="114">
        <v>2</v>
      </c>
      <c r="F320" s="2">
        <f t="shared" si="26"/>
        <v>7</v>
      </c>
      <c r="G320" s="75">
        <v>43</v>
      </c>
      <c r="H320" s="116">
        <f t="shared" si="27"/>
        <v>50</v>
      </c>
      <c r="I320" s="2"/>
      <c r="J320" s="18">
        <v>8</v>
      </c>
      <c r="K320" s="18">
        <v>65</v>
      </c>
      <c r="L320" s="113" t="s">
        <v>102</v>
      </c>
    </row>
    <row r="321" spans="1:12">
      <c r="A321" s="2">
        <v>10</v>
      </c>
      <c r="B321" s="85">
        <v>3</v>
      </c>
      <c r="C321" s="106" t="s">
        <v>162</v>
      </c>
      <c r="D321" s="2">
        <v>4</v>
      </c>
      <c r="E321" s="95">
        <v>0</v>
      </c>
      <c r="F321" s="2">
        <f t="shared" si="26"/>
        <v>4</v>
      </c>
      <c r="G321" s="75">
        <v>113</v>
      </c>
      <c r="H321" s="116">
        <f t="shared" si="27"/>
        <v>117</v>
      </c>
      <c r="I321" s="2"/>
      <c r="J321" s="18">
        <v>9</v>
      </c>
      <c r="K321" s="18">
        <v>50</v>
      </c>
      <c r="L321" t="s">
        <v>96</v>
      </c>
    </row>
    <row r="322" spans="1:12">
      <c r="A322" s="2" t="s">
        <v>41</v>
      </c>
      <c r="B322" s="18">
        <v>14</v>
      </c>
      <c r="C322" t="s">
        <v>142</v>
      </c>
      <c r="D322" s="2">
        <v>0</v>
      </c>
      <c r="E322" s="95">
        <v>0</v>
      </c>
      <c r="F322" s="2">
        <f t="shared" si="26"/>
        <v>0</v>
      </c>
      <c r="G322" s="75">
        <v>11</v>
      </c>
      <c r="H322" s="116">
        <f t="shared" si="27"/>
        <v>11</v>
      </c>
      <c r="I322" s="2"/>
      <c r="J322" s="18">
        <v>9</v>
      </c>
      <c r="K322" s="18">
        <v>43</v>
      </c>
      <c r="L322" t="s">
        <v>101</v>
      </c>
    </row>
    <row r="323" spans="1:12">
      <c r="A323" s="2" t="s">
        <v>41</v>
      </c>
      <c r="B323" s="18">
        <v>0</v>
      </c>
      <c r="C323" t="s">
        <v>159</v>
      </c>
      <c r="D323" s="2">
        <v>0</v>
      </c>
      <c r="E323" s="95">
        <v>0</v>
      </c>
      <c r="F323" s="2">
        <f t="shared" si="26"/>
        <v>0</v>
      </c>
      <c r="G323" s="75">
        <v>0</v>
      </c>
      <c r="H323" s="116">
        <f t="shared" si="27"/>
        <v>0</v>
      </c>
      <c r="I323" s="2"/>
      <c r="J323" s="18">
        <v>10</v>
      </c>
      <c r="K323" s="18">
        <v>40</v>
      </c>
      <c r="L323" t="s">
        <v>167</v>
      </c>
    </row>
    <row r="324" spans="1:12">
      <c r="A324" s="2" t="s">
        <v>41</v>
      </c>
      <c r="B324" s="18">
        <v>5</v>
      </c>
      <c r="C324" s="69" t="s">
        <v>125</v>
      </c>
      <c r="D324" s="2">
        <v>0</v>
      </c>
      <c r="E324" s="95">
        <v>0</v>
      </c>
      <c r="F324" s="2">
        <f t="shared" si="26"/>
        <v>0</v>
      </c>
      <c r="G324" s="75">
        <v>91</v>
      </c>
      <c r="H324" s="116">
        <f t="shared" si="27"/>
        <v>91</v>
      </c>
      <c r="I324" s="2"/>
      <c r="J324" s="18">
        <v>11</v>
      </c>
      <c r="K324" s="18">
        <v>36</v>
      </c>
      <c r="L324" t="s">
        <v>100</v>
      </c>
    </row>
    <row r="325" spans="1:12">
      <c r="A325" s="2"/>
      <c r="B325" s="18"/>
      <c r="E325"/>
      <c r="G325" s="2"/>
      <c r="H325" s="2"/>
      <c r="I325" s="2"/>
      <c r="J325" s="18">
        <v>12</v>
      </c>
      <c r="K325" s="18">
        <v>34</v>
      </c>
      <c r="L325" s="113" t="s">
        <v>168</v>
      </c>
    </row>
    <row r="326" spans="1:12">
      <c r="A326" s="2"/>
      <c r="B326" s="18"/>
      <c r="E326"/>
      <c r="G326" s="18"/>
      <c r="H326" s="2"/>
      <c r="I326" s="2"/>
      <c r="J326" s="18">
        <v>12</v>
      </c>
      <c r="K326" s="18">
        <v>34</v>
      </c>
      <c r="L326" s="113" t="s">
        <v>24</v>
      </c>
    </row>
    <row r="327" spans="1:12">
      <c r="A327" s="2"/>
      <c r="B327" s="2"/>
      <c r="D327" s="2"/>
      <c r="E327" s="2"/>
      <c r="F327" s="2"/>
      <c r="G327" s="2"/>
      <c r="H327" s="2"/>
      <c r="I327" s="2"/>
      <c r="J327" s="18">
        <v>13</v>
      </c>
      <c r="K327" s="18">
        <v>19</v>
      </c>
      <c r="L327" s="113" t="s">
        <v>169</v>
      </c>
    </row>
    <row r="328" spans="1:12">
      <c r="A328" s="2"/>
      <c r="B328" s="2"/>
      <c r="D328" s="2"/>
      <c r="E328" s="2"/>
      <c r="F328" s="2"/>
      <c r="G328" s="2"/>
      <c r="H328" s="2"/>
      <c r="I328" s="18"/>
      <c r="J328" s="18">
        <v>14</v>
      </c>
      <c r="K328" s="18">
        <v>11</v>
      </c>
      <c r="L328" t="s">
        <v>152</v>
      </c>
    </row>
    <row r="329" spans="1:12">
      <c r="A329" s="2"/>
      <c r="B329" s="2"/>
      <c r="D329" s="2"/>
      <c r="E329" s="2"/>
      <c r="F329" s="2"/>
      <c r="G329" s="2"/>
      <c r="H329" s="2"/>
      <c r="I329" s="18"/>
      <c r="J329" s="18">
        <v>15</v>
      </c>
      <c r="K329" s="18">
        <v>10</v>
      </c>
      <c r="L329" s="113" t="s">
        <v>99</v>
      </c>
    </row>
    <row r="330" spans="1:12">
      <c r="A330" s="2"/>
      <c r="B330" s="2"/>
      <c r="D330" s="2"/>
      <c r="E330" s="2"/>
      <c r="F330" s="2"/>
      <c r="G330" s="2"/>
      <c r="H330" s="2"/>
      <c r="I330" s="2"/>
      <c r="J330" s="18">
        <v>16</v>
      </c>
      <c r="K330" s="18">
        <v>7</v>
      </c>
      <c r="L330" s="113" t="s">
        <v>164</v>
      </c>
    </row>
    <row r="331" spans="1:12">
      <c r="A331" s="2"/>
      <c r="B331" s="2"/>
      <c r="D331" s="2"/>
      <c r="E331" s="2"/>
      <c r="F331" s="2"/>
      <c r="G331" s="2"/>
      <c r="H331" s="2"/>
      <c r="I331" s="2"/>
      <c r="J331" s="18">
        <v>17</v>
      </c>
      <c r="K331" s="18">
        <v>6</v>
      </c>
      <c r="L331" s="113" t="s">
        <v>165</v>
      </c>
    </row>
    <row r="332" spans="1:12">
      <c r="A332" s="2"/>
      <c r="B332" s="2"/>
      <c r="D332" s="2"/>
      <c r="E332" s="2"/>
      <c r="F332" s="2"/>
      <c r="G332" s="2"/>
      <c r="H332" s="2"/>
      <c r="I332" s="2"/>
      <c r="J332" s="18">
        <v>18</v>
      </c>
      <c r="K332" s="18">
        <v>0</v>
      </c>
      <c r="L332" s="113" t="s">
        <v>166</v>
      </c>
    </row>
    <row r="333" spans="1:12">
      <c r="A333" s="2"/>
      <c r="B333" s="2"/>
      <c r="D333" s="2"/>
      <c r="E333" s="2"/>
      <c r="F333" s="2"/>
      <c r="G333" s="2"/>
      <c r="H333" s="2"/>
      <c r="I333" s="2"/>
      <c r="K333" s="18"/>
      <c r="L333" s="15"/>
    </row>
    <row r="334" spans="1:12">
      <c r="A334" s="2"/>
      <c r="B334" s="2"/>
      <c r="D334" s="2"/>
      <c r="E334" s="2"/>
      <c r="F334" s="2"/>
      <c r="G334" s="2"/>
      <c r="H334" s="2"/>
      <c r="I334" s="2"/>
      <c r="J334" s="18"/>
      <c r="K334" s="18"/>
      <c r="L334" s="15"/>
    </row>
    <row r="335" spans="1:12">
      <c r="A335" s="107" t="s">
        <v>170</v>
      </c>
      <c r="B335" s="108"/>
      <c r="C335" s="109"/>
      <c r="D335" s="108"/>
      <c r="E335" s="109"/>
      <c r="F335" s="109"/>
      <c r="G335" s="109"/>
      <c r="H335" s="109" t="s">
        <v>171</v>
      </c>
      <c r="I335" s="109"/>
      <c r="J335" s="109"/>
      <c r="K335" s="110" t="s">
        <v>202</v>
      </c>
      <c r="L335" s="109"/>
    </row>
    <row r="336" spans="1:12">
      <c r="A336" s="97" t="s">
        <v>59</v>
      </c>
      <c r="B336" s="97" t="s">
        <v>60</v>
      </c>
      <c r="C336" s="98" t="s">
        <v>1</v>
      </c>
      <c r="D336" s="98" t="s">
        <v>2</v>
      </c>
      <c r="E336" s="99" t="s">
        <v>50</v>
      </c>
      <c r="F336" s="98" t="s">
        <v>51</v>
      </c>
      <c r="G336" s="98" t="s">
        <v>2</v>
      </c>
      <c r="H336" s="98" t="s">
        <v>2</v>
      </c>
      <c r="I336" s="98"/>
      <c r="J336" s="98"/>
      <c r="K336" s="98"/>
      <c r="L336" s="98"/>
    </row>
    <row r="337" spans="1:12">
      <c r="A337" s="97" t="s">
        <v>0</v>
      </c>
      <c r="B337" s="97" t="s">
        <v>26</v>
      </c>
      <c r="C337" s="115"/>
      <c r="D337" s="97" t="s">
        <v>49</v>
      </c>
      <c r="E337" s="100" t="s">
        <v>53</v>
      </c>
      <c r="F337" s="97" t="s">
        <v>52</v>
      </c>
      <c r="G337" s="97" t="s">
        <v>54</v>
      </c>
      <c r="H337" s="97" t="s">
        <v>55</v>
      </c>
      <c r="I337" s="97"/>
      <c r="J337" s="97"/>
      <c r="K337" s="97"/>
      <c r="L337" s="97"/>
    </row>
    <row r="338" spans="1:12">
      <c r="A338" s="2">
        <v>1</v>
      </c>
      <c r="B338" s="85"/>
      <c r="C338" s="106" t="s">
        <v>162</v>
      </c>
      <c r="D338" s="2">
        <v>10</v>
      </c>
      <c r="E338" s="95">
        <v>0</v>
      </c>
      <c r="F338" s="2">
        <f t="shared" ref="F338:F347" si="28">SUM(D338:E338)</f>
        <v>10</v>
      </c>
      <c r="G338" s="75">
        <v>117</v>
      </c>
      <c r="H338" s="116">
        <f>SUM(F338:G338)</f>
        <v>127</v>
      </c>
      <c r="I338" s="2"/>
      <c r="J338" s="85">
        <v>1</v>
      </c>
      <c r="K338" s="85">
        <v>151</v>
      </c>
      <c r="L338" s="106" t="s">
        <v>90</v>
      </c>
    </row>
    <row r="339" spans="1:12">
      <c r="A339" s="2">
        <v>2</v>
      </c>
      <c r="B339" s="85"/>
      <c r="C339" s="106" t="s">
        <v>131</v>
      </c>
      <c r="D339" s="2">
        <v>9</v>
      </c>
      <c r="E339" s="95">
        <v>0</v>
      </c>
      <c r="F339" s="2">
        <f t="shared" si="28"/>
        <v>9</v>
      </c>
      <c r="G339" s="75">
        <v>142</v>
      </c>
      <c r="H339" s="116">
        <f t="shared" ref="H339:H347" si="29">SUM(F339:G339)</f>
        <v>151</v>
      </c>
      <c r="I339" s="2"/>
      <c r="J339" s="85">
        <v>2</v>
      </c>
      <c r="K339" s="85">
        <v>140</v>
      </c>
      <c r="L339" s="106" t="s">
        <v>112</v>
      </c>
    </row>
    <row r="340" spans="1:12">
      <c r="A340" s="2">
        <v>3</v>
      </c>
      <c r="B340" s="85"/>
      <c r="C340" s="113" t="s">
        <v>158</v>
      </c>
      <c r="D340" s="2">
        <v>8</v>
      </c>
      <c r="E340" s="95">
        <v>0</v>
      </c>
      <c r="F340" s="2">
        <f t="shared" si="28"/>
        <v>8</v>
      </c>
      <c r="G340" s="75">
        <v>6</v>
      </c>
      <c r="H340" s="116">
        <f t="shared" si="29"/>
        <v>14</v>
      </c>
      <c r="I340" s="2"/>
      <c r="J340" s="85">
        <v>3</v>
      </c>
      <c r="K340" s="85">
        <v>127</v>
      </c>
      <c r="L340" s="106" t="s">
        <v>163</v>
      </c>
    </row>
    <row r="341" spans="1:12">
      <c r="A341" s="2">
        <v>4</v>
      </c>
      <c r="B341" s="85"/>
      <c r="C341" s="106" t="s">
        <v>82</v>
      </c>
      <c r="D341" s="2">
        <v>7</v>
      </c>
      <c r="E341" s="95">
        <v>0</v>
      </c>
      <c r="F341" s="2">
        <f t="shared" si="28"/>
        <v>7</v>
      </c>
      <c r="G341" s="75">
        <v>133</v>
      </c>
      <c r="H341" s="116">
        <f t="shared" si="29"/>
        <v>140</v>
      </c>
      <c r="I341" s="2"/>
      <c r="J341" s="85">
        <v>4</v>
      </c>
      <c r="K341" s="85">
        <v>110</v>
      </c>
      <c r="L341" s="106" t="s">
        <v>91</v>
      </c>
    </row>
    <row r="342" spans="1:12">
      <c r="A342" s="2">
        <v>5</v>
      </c>
      <c r="B342" s="85"/>
      <c r="C342" s="113" t="s">
        <v>161</v>
      </c>
      <c r="D342" s="2">
        <v>6</v>
      </c>
      <c r="E342" s="114">
        <v>2</v>
      </c>
      <c r="F342" s="2">
        <f t="shared" si="28"/>
        <v>8</v>
      </c>
      <c r="G342" s="75">
        <v>68</v>
      </c>
      <c r="H342" s="116">
        <f t="shared" si="29"/>
        <v>76</v>
      </c>
      <c r="I342" s="2"/>
      <c r="J342" s="85">
        <v>5</v>
      </c>
      <c r="K342" s="85">
        <v>96</v>
      </c>
      <c r="L342" s="106" t="s">
        <v>92</v>
      </c>
    </row>
    <row r="343" spans="1:12">
      <c r="A343" s="2">
        <v>6</v>
      </c>
      <c r="B343" s="85"/>
      <c r="C343" s="113" t="s">
        <v>143</v>
      </c>
      <c r="D343" s="2">
        <v>5</v>
      </c>
      <c r="E343" s="114">
        <v>3</v>
      </c>
      <c r="F343" s="2">
        <f t="shared" si="28"/>
        <v>8</v>
      </c>
      <c r="G343" s="75">
        <v>34</v>
      </c>
      <c r="H343" s="116">
        <f t="shared" si="29"/>
        <v>42</v>
      </c>
      <c r="I343" s="2"/>
      <c r="J343" s="18">
        <v>6</v>
      </c>
      <c r="K343" s="18">
        <v>91</v>
      </c>
      <c r="L343" s="113" t="s">
        <v>150</v>
      </c>
    </row>
    <row r="344" spans="1:12">
      <c r="A344" s="2">
        <v>7</v>
      </c>
      <c r="B344" s="85"/>
      <c r="C344" s="106" t="s">
        <v>145</v>
      </c>
      <c r="D344" s="2">
        <v>4</v>
      </c>
      <c r="E344" s="95">
        <v>0</v>
      </c>
      <c r="F344" s="2">
        <f t="shared" si="28"/>
        <v>4</v>
      </c>
      <c r="G344" s="75">
        <v>106</v>
      </c>
      <c r="H344" s="116">
        <f t="shared" si="29"/>
        <v>110</v>
      </c>
      <c r="I344" s="2"/>
      <c r="J344" s="18">
        <v>7</v>
      </c>
      <c r="K344" s="18">
        <v>77</v>
      </c>
      <c r="L344" s="113" t="s">
        <v>93</v>
      </c>
    </row>
    <row r="345" spans="1:12">
      <c r="A345" s="2">
        <v>8</v>
      </c>
      <c r="B345" s="18"/>
      <c r="C345" s="106" t="s">
        <v>160</v>
      </c>
      <c r="D345" s="2">
        <v>3</v>
      </c>
      <c r="E345" s="95">
        <v>0</v>
      </c>
      <c r="F345" s="2">
        <f t="shared" si="28"/>
        <v>3</v>
      </c>
      <c r="G345" s="75">
        <v>93</v>
      </c>
      <c r="H345" s="116">
        <f t="shared" si="29"/>
        <v>96</v>
      </c>
      <c r="I345" s="2"/>
      <c r="J345" s="18">
        <v>8</v>
      </c>
      <c r="K345" s="18">
        <v>76</v>
      </c>
      <c r="L345" s="113" t="s">
        <v>95</v>
      </c>
    </row>
    <row r="346" spans="1:12">
      <c r="A346" s="2">
        <v>9</v>
      </c>
      <c r="B346" s="18"/>
      <c r="C346" t="s">
        <v>105</v>
      </c>
      <c r="D346" s="2">
        <v>2</v>
      </c>
      <c r="E346" s="95">
        <v>0</v>
      </c>
      <c r="F346" s="2">
        <f t="shared" si="28"/>
        <v>2</v>
      </c>
      <c r="G346" s="75">
        <v>50</v>
      </c>
      <c r="H346" s="116">
        <f t="shared" si="29"/>
        <v>52</v>
      </c>
      <c r="I346" s="2"/>
      <c r="J346" s="18">
        <v>9</v>
      </c>
      <c r="K346" s="18">
        <v>65</v>
      </c>
      <c r="L346" s="113" t="s">
        <v>102</v>
      </c>
    </row>
    <row r="347" spans="1:12">
      <c r="A347" s="2" t="s">
        <v>41</v>
      </c>
      <c r="B347" s="85"/>
      <c r="C347" t="s">
        <v>142</v>
      </c>
      <c r="D347" s="2">
        <v>0</v>
      </c>
      <c r="E347" s="95">
        <v>0</v>
      </c>
      <c r="F347" s="2">
        <f t="shared" si="28"/>
        <v>0</v>
      </c>
      <c r="G347" s="75">
        <v>11</v>
      </c>
      <c r="H347" s="116">
        <f t="shared" si="29"/>
        <v>11</v>
      </c>
      <c r="I347" s="2"/>
      <c r="J347" s="18">
        <v>10</v>
      </c>
      <c r="K347" s="18">
        <v>52</v>
      </c>
      <c r="L347" s="113" t="s">
        <v>96</v>
      </c>
    </row>
    <row r="348" spans="1:12">
      <c r="A348" s="2"/>
      <c r="B348" s="18"/>
      <c r="E348"/>
      <c r="H348" s="2"/>
      <c r="I348" s="2"/>
      <c r="J348" s="18">
        <v>11</v>
      </c>
      <c r="K348" s="18">
        <v>43</v>
      </c>
      <c r="L348" t="s">
        <v>101</v>
      </c>
    </row>
    <row r="349" spans="1:12">
      <c r="A349" s="2"/>
      <c r="B349" s="18"/>
      <c r="E349"/>
      <c r="I349" s="2"/>
      <c r="J349" s="18">
        <v>12</v>
      </c>
      <c r="K349" s="18">
        <v>42</v>
      </c>
      <c r="L349" s="113" t="s">
        <v>24</v>
      </c>
    </row>
    <row r="350" spans="1:12">
      <c r="A350" s="2"/>
      <c r="B350" s="18"/>
      <c r="E350"/>
      <c r="I350" s="2"/>
      <c r="J350" s="18">
        <v>13</v>
      </c>
      <c r="K350" s="18">
        <v>40</v>
      </c>
      <c r="L350" t="s">
        <v>167</v>
      </c>
    </row>
    <row r="351" spans="1:12">
      <c r="A351" s="2"/>
      <c r="B351" s="18"/>
      <c r="E351"/>
      <c r="G351" s="2"/>
      <c r="H351" s="2"/>
      <c r="I351" s="2"/>
      <c r="J351" s="18">
        <v>14</v>
      </c>
      <c r="K351" s="18">
        <v>36</v>
      </c>
      <c r="L351" t="s">
        <v>100</v>
      </c>
    </row>
    <row r="352" spans="1:12">
      <c r="A352" s="2"/>
      <c r="B352" s="18"/>
      <c r="E352"/>
      <c r="G352" s="18"/>
      <c r="H352" s="2"/>
      <c r="I352" s="2"/>
      <c r="J352" s="18">
        <v>15</v>
      </c>
      <c r="K352" s="18">
        <v>34</v>
      </c>
      <c r="L352" s="113" t="s">
        <v>25</v>
      </c>
    </row>
    <row r="353" spans="1:12">
      <c r="A353" s="2"/>
      <c r="B353" s="2"/>
      <c r="D353" s="2"/>
      <c r="E353" s="2"/>
      <c r="F353" s="2"/>
      <c r="G353" s="2"/>
      <c r="H353" s="2"/>
      <c r="I353" s="2"/>
      <c r="J353" s="18">
        <v>16</v>
      </c>
      <c r="K353" s="18">
        <v>19</v>
      </c>
      <c r="L353" s="113" t="s">
        <v>169</v>
      </c>
    </row>
    <row r="354" spans="1:12">
      <c r="A354" s="2"/>
      <c r="B354" s="2"/>
      <c r="D354" s="2"/>
      <c r="E354" s="2"/>
      <c r="F354" s="2"/>
      <c r="G354" s="2"/>
      <c r="H354" s="2"/>
      <c r="I354" s="18"/>
      <c r="J354" s="18">
        <v>17</v>
      </c>
      <c r="K354" s="18">
        <v>14</v>
      </c>
      <c r="L354" s="113" t="s">
        <v>165</v>
      </c>
    </row>
    <row r="355" spans="1:12">
      <c r="A355" s="2"/>
      <c r="B355" s="2"/>
      <c r="D355" s="2"/>
      <c r="E355" s="2"/>
      <c r="F355" s="2"/>
      <c r="G355" s="2"/>
      <c r="H355" s="2"/>
      <c r="I355" s="18"/>
      <c r="J355" s="18">
        <v>18</v>
      </c>
      <c r="K355" s="18">
        <v>11</v>
      </c>
      <c r="L355" t="s">
        <v>152</v>
      </c>
    </row>
    <row r="356" spans="1:12">
      <c r="A356" s="2"/>
      <c r="B356" s="2"/>
      <c r="D356" s="2"/>
      <c r="E356" s="2"/>
      <c r="F356" s="2"/>
      <c r="G356" s="2"/>
      <c r="H356" s="2"/>
      <c r="I356" s="2"/>
      <c r="J356" s="18">
        <v>19</v>
      </c>
      <c r="K356" s="18">
        <v>10</v>
      </c>
      <c r="L356" s="113" t="s">
        <v>99</v>
      </c>
    </row>
    <row r="357" spans="1:12">
      <c r="A357" s="2"/>
      <c r="B357" s="2"/>
      <c r="D357" s="2"/>
      <c r="E357" s="2"/>
      <c r="F357" s="2"/>
      <c r="G357" s="2"/>
      <c r="H357" s="2"/>
      <c r="I357" s="2"/>
      <c r="J357" s="18">
        <v>20</v>
      </c>
      <c r="K357" s="18">
        <v>7</v>
      </c>
      <c r="L357" s="113" t="s">
        <v>190</v>
      </c>
    </row>
    <row r="358" spans="1:12">
      <c r="A358" s="2"/>
      <c r="B358" s="2"/>
      <c r="D358" s="2"/>
      <c r="E358" s="2"/>
      <c r="F358" s="2"/>
      <c r="G358" s="2"/>
      <c r="H358" s="2"/>
      <c r="I358" s="2"/>
      <c r="J358" s="18">
        <v>21</v>
      </c>
      <c r="K358" s="18">
        <v>0</v>
      </c>
      <c r="L358" s="113" t="s">
        <v>115</v>
      </c>
    </row>
    <row r="359" spans="1:12">
      <c r="A359" s="2"/>
      <c r="B359" s="2"/>
      <c r="D359" s="2"/>
      <c r="E359" s="2"/>
      <c r="F359" s="2"/>
      <c r="G359" s="2"/>
      <c r="H359" s="2"/>
      <c r="I359" s="2"/>
      <c r="J359" s="18"/>
    </row>
    <row r="360" spans="1:12">
      <c r="A360" s="2"/>
      <c r="B360" s="2"/>
      <c r="D360" s="2"/>
      <c r="E360" s="2"/>
      <c r="F360" s="2"/>
      <c r="G360" s="2"/>
      <c r="H360" s="2"/>
      <c r="I360" s="2"/>
      <c r="J360" s="18"/>
    </row>
    <row r="361" spans="1:12">
      <c r="A361" s="107" t="s">
        <v>194</v>
      </c>
      <c r="B361" s="108"/>
      <c r="C361" s="109"/>
      <c r="D361" s="108"/>
      <c r="E361" s="109"/>
      <c r="F361" s="109"/>
      <c r="G361" s="109"/>
      <c r="H361" s="109" t="s">
        <v>195</v>
      </c>
      <c r="I361" s="109"/>
      <c r="J361" s="109"/>
      <c r="K361" s="110" t="s">
        <v>202</v>
      </c>
      <c r="L361" s="109"/>
    </row>
    <row r="362" spans="1:12">
      <c r="A362" s="97" t="s">
        <v>59</v>
      </c>
      <c r="B362" s="97" t="s">
        <v>60</v>
      </c>
      <c r="C362" s="98" t="s">
        <v>1</v>
      </c>
      <c r="D362" s="98" t="s">
        <v>2</v>
      </c>
      <c r="E362" s="99" t="s">
        <v>50</v>
      </c>
      <c r="F362" s="98" t="s">
        <v>51</v>
      </c>
      <c r="G362" s="98" t="s">
        <v>2</v>
      </c>
      <c r="H362" s="98" t="s">
        <v>2</v>
      </c>
      <c r="I362" s="98"/>
      <c r="J362" s="98"/>
      <c r="K362" s="98"/>
      <c r="L362" s="98"/>
    </row>
    <row r="363" spans="1:12">
      <c r="A363" s="97" t="s">
        <v>0</v>
      </c>
      <c r="B363" s="97" t="s">
        <v>26</v>
      </c>
      <c r="C363" s="115"/>
      <c r="D363" s="97" t="s">
        <v>49</v>
      </c>
      <c r="E363" s="100" t="s">
        <v>53</v>
      </c>
      <c r="F363" s="97" t="s">
        <v>52</v>
      </c>
      <c r="G363" s="97" t="s">
        <v>54</v>
      </c>
      <c r="H363" s="97" t="s">
        <v>55</v>
      </c>
      <c r="I363" s="97"/>
      <c r="J363" s="97"/>
      <c r="K363" s="97"/>
      <c r="L363" s="97"/>
    </row>
    <row r="364" spans="1:12">
      <c r="A364" s="2">
        <v>1</v>
      </c>
      <c r="B364" s="85">
        <v>1</v>
      </c>
      <c r="C364" s="106" t="s">
        <v>131</v>
      </c>
      <c r="D364" s="2">
        <v>14</v>
      </c>
      <c r="E364" s="95">
        <v>0</v>
      </c>
      <c r="F364" s="2">
        <f t="shared" ref="F364:F377" si="30">SUM(D364:E364)</f>
        <v>14</v>
      </c>
      <c r="G364" s="75">
        <v>151</v>
      </c>
      <c r="H364" s="116">
        <f>SUM(F364:G364)</f>
        <v>165</v>
      </c>
      <c r="I364" s="2"/>
      <c r="J364" s="85">
        <v>1</v>
      </c>
      <c r="K364" s="85">
        <v>165</v>
      </c>
      <c r="L364" s="106" t="s">
        <v>90</v>
      </c>
    </row>
    <row r="365" spans="1:12">
      <c r="A365" s="2">
        <v>2</v>
      </c>
      <c r="B365" s="85">
        <v>2</v>
      </c>
      <c r="C365" s="106" t="s">
        <v>82</v>
      </c>
      <c r="D365" s="2">
        <v>13</v>
      </c>
      <c r="E365" s="95">
        <v>0</v>
      </c>
      <c r="F365" s="2">
        <f t="shared" si="30"/>
        <v>13</v>
      </c>
      <c r="G365" s="75">
        <v>140</v>
      </c>
      <c r="H365" s="116">
        <f t="shared" ref="H365:H377" si="31">SUM(F365:G365)</f>
        <v>153</v>
      </c>
      <c r="I365" s="2"/>
      <c r="J365" s="85">
        <v>2</v>
      </c>
      <c r="K365" s="85">
        <v>153</v>
      </c>
      <c r="L365" s="106" t="s">
        <v>112</v>
      </c>
    </row>
    <row r="366" spans="1:12">
      <c r="A366" s="2">
        <v>3</v>
      </c>
      <c r="B366" s="85">
        <v>3</v>
      </c>
      <c r="C366" s="106" t="s">
        <v>81</v>
      </c>
      <c r="D366" s="2">
        <v>12</v>
      </c>
      <c r="E366" s="95">
        <v>0</v>
      </c>
      <c r="F366" s="2">
        <f t="shared" si="30"/>
        <v>12</v>
      </c>
      <c r="G366" s="75">
        <v>127</v>
      </c>
      <c r="H366" s="116">
        <f t="shared" si="31"/>
        <v>139</v>
      </c>
      <c r="I366" s="2"/>
      <c r="J366" s="85">
        <v>3</v>
      </c>
      <c r="K366" s="85">
        <v>139</v>
      </c>
      <c r="L366" s="106" t="s">
        <v>163</v>
      </c>
    </row>
    <row r="367" spans="1:12">
      <c r="A367" s="2">
        <v>4</v>
      </c>
      <c r="B367" s="85">
        <v>4</v>
      </c>
      <c r="C367" s="106" t="s">
        <v>145</v>
      </c>
      <c r="D367" s="2">
        <v>11</v>
      </c>
      <c r="E367" s="95">
        <v>0</v>
      </c>
      <c r="F367" s="2">
        <f t="shared" si="30"/>
        <v>11</v>
      </c>
      <c r="G367" s="75">
        <v>110</v>
      </c>
      <c r="H367" s="116">
        <f t="shared" si="31"/>
        <v>121</v>
      </c>
      <c r="I367" s="2"/>
      <c r="J367" s="85">
        <v>4</v>
      </c>
      <c r="K367" s="85">
        <v>121</v>
      </c>
      <c r="L367" s="106" t="s">
        <v>91</v>
      </c>
    </row>
    <row r="368" spans="1:12">
      <c r="A368" s="2">
        <v>5</v>
      </c>
      <c r="B368" s="18">
        <v>15</v>
      </c>
      <c r="C368" s="113" t="s">
        <v>158</v>
      </c>
      <c r="D368" s="2">
        <v>10</v>
      </c>
      <c r="E368" s="95">
        <v>0</v>
      </c>
      <c r="F368" s="2">
        <f t="shared" si="30"/>
        <v>10</v>
      </c>
      <c r="G368" s="75">
        <v>14</v>
      </c>
      <c r="H368" s="116">
        <f t="shared" si="31"/>
        <v>24</v>
      </c>
      <c r="I368" s="2"/>
      <c r="J368" s="85">
        <v>5</v>
      </c>
      <c r="K368" s="85">
        <v>105</v>
      </c>
      <c r="L368" s="106" t="s">
        <v>92</v>
      </c>
    </row>
    <row r="369" spans="1:12">
      <c r="A369" s="2">
        <v>6</v>
      </c>
      <c r="B369" s="85">
        <v>5</v>
      </c>
      <c r="C369" s="106" t="s">
        <v>160</v>
      </c>
      <c r="D369" s="2">
        <v>9</v>
      </c>
      <c r="E369" s="95">
        <v>0</v>
      </c>
      <c r="F369" s="2">
        <f t="shared" si="30"/>
        <v>9</v>
      </c>
      <c r="G369" s="75">
        <v>96</v>
      </c>
      <c r="H369" s="116">
        <f t="shared" si="31"/>
        <v>105</v>
      </c>
      <c r="I369" s="2"/>
      <c r="J369" s="18">
        <v>6</v>
      </c>
      <c r="K369" s="18">
        <v>91</v>
      </c>
      <c r="L369" s="113" t="s">
        <v>150</v>
      </c>
    </row>
    <row r="370" spans="1:12">
      <c r="A370" s="2">
        <v>7</v>
      </c>
      <c r="B370" s="18">
        <v>18</v>
      </c>
      <c r="C370" s="113" t="s">
        <v>157</v>
      </c>
      <c r="D370" s="2">
        <v>8</v>
      </c>
      <c r="E370" s="95">
        <v>0</v>
      </c>
      <c r="F370" s="2">
        <f t="shared" si="30"/>
        <v>8</v>
      </c>
      <c r="G370" s="75">
        <v>7</v>
      </c>
      <c r="H370" s="116">
        <f t="shared" si="31"/>
        <v>15</v>
      </c>
      <c r="I370" s="2"/>
      <c r="J370" s="18">
        <v>7</v>
      </c>
      <c r="K370" s="18">
        <v>80</v>
      </c>
      <c r="L370" s="113" t="s">
        <v>95</v>
      </c>
    </row>
    <row r="371" spans="1:12">
      <c r="A371" s="2">
        <v>8</v>
      </c>
      <c r="B371" s="18">
        <v>16</v>
      </c>
      <c r="C371" t="s">
        <v>142</v>
      </c>
      <c r="D371" s="2">
        <v>7</v>
      </c>
      <c r="E371" s="114">
        <v>5</v>
      </c>
      <c r="F371" s="2">
        <f t="shared" si="30"/>
        <v>12</v>
      </c>
      <c r="G371" s="75">
        <v>11</v>
      </c>
      <c r="H371" s="116">
        <f t="shared" si="31"/>
        <v>23</v>
      </c>
      <c r="I371" s="2"/>
      <c r="J371" s="18">
        <v>8</v>
      </c>
      <c r="K371" s="18">
        <v>77</v>
      </c>
      <c r="L371" s="113" t="s">
        <v>93</v>
      </c>
    </row>
    <row r="372" spans="1:12">
      <c r="A372" s="2">
        <v>9</v>
      </c>
      <c r="B372" s="18">
        <v>14</v>
      </c>
      <c r="C372" t="s">
        <v>79</v>
      </c>
      <c r="D372" s="2">
        <v>6</v>
      </c>
      <c r="E372" s="114">
        <v>4</v>
      </c>
      <c r="F372" s="2">
        <f t="shared" si="30"/>
        <v>10</v>
      </c>
      <c r="G372" s="75">
        <v>19</v>
      </c>
      <c r="H372" s="116">
        <f t="shared" si="31"/>
        <v>29</v>
      </c>
      <c r="I372" s="2"/>
      <c r="J372" s="18">
        <v>9</v>
      </c>
      <c r="K372" s="18">
        <v>65</v>
      </c>
      <c r="L372" s="113" t="s">
        <v>102</v>
      </c>
    </row>
    <row r="373" spans="1:12">
      <c r="A373" s="2">
        <v>10</v>
      </c>
      <c r="B373" s="18">
        <v>10</v>
      </c>
      <c r="C373" s="113" t="s">
        <v>143</v>
      </c>
      <c r="D373" s="2">
        <v>5</v>
      </c>
      <c r="E373" s="114">
        <v>2</v>
      </c>
      <c r="F373" s="2">
        <f t="shared" si="30"/>
        <v>7</v>
      </c>
      <c r="G373" s="75">
        <v>42</v>
      </c>
      <c r="H373" s="116">
        <f t="shared" si="31"/>
        <v>49</v>
      </c>
      <c r="I373" s="2"/>
      <c r="J373" s="18">
        <v>10</v>
      </c>
      <c r="K373" s="18">
        <v>55</v>
      </c>
      <c r="L373" t="s">
        <v>96</v>
      </c>
    </row>
    <row r="374" spans="1:12">
      <c r="A374" s="2">
        <v>11</v>
      </c>
      <c r="B374" s="18">
        <v>7</v>
      </c>
      <c r="C374" s="113" t="s">
        <v>196</v>
      </c>
      <c r="D374" s="2">
        <v>4</v>
      </c>
      <c r="E374" s="95">
        <v>0</v>
      </c>
      <c r="F374" s="2">
        <f t="shared" si="30"/>
        <v>4</v>
      </c>
      <c r="G374" s="75">
        <v>76</v>
      </c>
      <c r="H374" s="116">
        <f t="shared" si="31"/>
        <v>80</v>
      </c>
      <c r="I374" s="2"/>
      <c r="J374" s="18">
        <v>11</v>
      </c>
      <c r="K374" s="18">
        <v>49</v>
      </c>
      <c r="L374" s="113" t="s">
        <v>24</v>
      </c>
    </row>
    <row r="375" spans="1:12">
      <c r="A375" s="2">
        <v>12</v>
      </c>
      <c r="B375" s="18">
        <v>9</v>
      </c>
      <c r="C375" t="s">
        <v>105</v>
      </c>
      <c r="D375" s="2">
        <v>3</v>
      </c>
      <c r="E375" s="95">
        <v>0</v>
      </c>
      <c r="F375" s="2">
        <f t="shared" si="30"/>
        <v>3</v>
      </c>
      <c r="G375" s="75">
        <v>52</v>
      </c>
      <c r="H375" s="116">
        <f t="shared" si="31"/>
        <v>55</v>
      </c>
      <c r="I375" s="2"/>
      <c r="J375" s="18">
        <v>12</v>
      </c>
      <c r="K375" s="18">
        <v>43</v>
      </c>
      <c r="L375" t="s">
        <v>101</v>
      </c>
    </row>
    <row r="376" spans="1:12">
      <c r="A376" s="2">
        <v>13</v>
      </c>
      <c r="B376" s="18">
        <v>0</v>
      </c>
      <c r="C376" t="s">
        <v>197</v>
      </c>
      <c r="D376" s="2">
        <v>2</v>
      </c>
      <c r="E376" s="95">
        <v>0</v>
      </c>
      <c r="F376" s="2">
        <f t="shared" si="30"/>
        <v>2</v>
      </c>
      <c r="G376" s="75">
        <v>0</v>
      </c>
      <c r="H376" s="116">
        <f t="shared" si="31"/>
        <v>2</v>
      </c>
      <c r="I376" s="2"/>
      <c r="J376" s="18">
        <v>13</v>
      </c>
      <c r="K376" s="18">
        <v>41</v>
      </c>
      <c r="L376" t="s">
        <v>167</v>
      </c>
    </row>
    <row r="377" spans="1:12">
      <c r="A377" s="2">
        <v>14</v>
      </c>
      <c r="B377" s="18">
        <v>40</v>
      </c>
      <c r="C377" t="s">
        <v>198</v>
      </c>
      <c r="D377" s="2">
        <v>1</v>
      </c>
      <c r="E377" s="95">
        <v>0</v>
      </c>
      <c r="F377" s="2">
        <f t="shared" si="30"/>
        <v>1</v>
      </c>
      <c r="G377" s="2">
        <v>40</v>
      </c>
      <c r="H377" s="116">
        <f t="shared" si="31"/>
        <v>41</v>
      </c>
      <c r="I377" s="2"/>
      <c r="J377" s="18">
        <v>14</v>
      </c>
      <c r="K377" s="18">
        <v>36</v>
      </c>
      <c r="L377" t="s">
        <v>100</v>
      </c>
    </row>
    <row r="378" spans="1:12">
      <c r="A378" s="2"/>
      <c r="B378" s="18"/>
      <c r="E378"/>
      <c r="G378" s="18"/>
      <c r="H378" s="2"/>
      <c r="I378" s="2"/>
      <c r="J378" s="18">
        <v>15</v>
      </c>
      <c r="K378" s="18">
        <v>34</v>
      </c>
      <c r="L378" s="113" t="s">
        <v>25</v>
      </c>
    </row>
    <row r="379" spans="1:12">
      <c r="A379" s="2"/>
      <c r="B379" s="2"/>
      <c r="D379" s="2"/>
      <c r="E379" s="2"/>
      <c r="F379" s="2"/>
      <c r="G379" s="2"/>
      <c r="H379" s="2"/>
      <c r="I379" s="2"/>
      <c r="J379" s="18">
        <v>16</v>
      </c>
      <c r="K379" s="18">
        <v>29</v>
      </c>
      <c r="L379" s="113" t="s">
        <v>169</v>
      </c>
    </row>
    <row r="380" spans="1:12">
      <c r="A380" s="2"/>
      <c r="B380" s="2"/>
      <c r="D380" s="2"/>
      <c r="E380" s="2"/>
      <c r="F380" s="2"/>
      <c r="G380" s="2"/>
      <c r="H380" s="2"/>
      <c r="I380" s="18"/>
      <c r="J380" s="18">
        <v>17</v>
      </c>
      <c r="K380" s="18">
        <v>24</v>
      </c>
      <c r="L380" s="113" t="s">
        <v>165</v>
      </c>
    </row>
    <row r="381" spans="1:12">
      <c r="A381" s="2"/>
      <c r="B381" s="2"/>
      <c r="D381" s="2"/>
      <c r="E381" s="2"/>
      <c r="F381" s="2"/>
      <c r="G381" s="2"/>
      <c r="H381" s="2"/>
      <c r="I381" s="18"/>
      <c r="J381" s="18">
        <v>18</v>
      </c>
      <c r="K381" s="18">
        <v>23</v>
      </c>
      <c r="L381" t="s">
        <v>152</v>
      </c>
    </row>
    <row r="382" spans="1:12">
      <c r="A382" s="2"/>
      <c r="B382" s="2"/>
      <c r="D382" s="2"/>
      <c r="E382" s="2"/>
      <c r="F382" s="2"/>
      <c r="G382" s="2"/>
      <c r="H382" s="2"/>
      <c r="I382" s="2"/>
      <c r="J382" s="18">
        <v>19</v>
      </c>
      <c r="K382" s="18">
        <v>15</v>
      </c>
      <c r="L382" s="113" t="s">
        <v>190</v>
      </c>
    </row>
    <row r="383" spans="1:12">
      <c r="A383" s="2"/>
      <c r="B383" s="2"/>
      <c r="D383" s="2"/>
      <c r="E383" s="2"/>
      <c r="F383" s="2"/>
      <c r="G383" s="2"/>
      <c r="H383" s="2"/>
      <c r="I383" s="2"/>
      <c r="J383" s="18">
        <v>20</v>
      </c>
      <c r="K383" s="18">
        <v>10</v>
      </c>
      <c r="L383" s="113" t="s">
        <v>99</v>
      </c>
    </row>
    <row r="384" spans="1:12">
      <c r="A384" s="2"/>
      <c r="B384" s="2"/>
      <c r="D384" s="2"/>
      <c r="E384" s="2"/>
      <c r="F384" s="2"/>
      <c r="G384" s="2"/>
      <c r="H384" s="2"/>
      <c r="I384" s="2"/>
      <c r="J384" s="18">
        <v>21</v>
      </c>
      <c r="K384" s="18">
        <v>2</v>
      </c>
      <c r="L384" s="113" t="s">
        <v>199</v>
      </c>
    </row>
    <row r="385" spans="1:12">
      <c r="A385" s="2"/>
      <c r="B385" s="2"/>
      <c r="D385" s="2"/>
      <c r="E385" s="2"/>
      <c r="F385" s="2"/>
      <c r="G385" s="2"/>
      <c r="H385" s="2"/>
      <c r="I385" s="2"/>
      <c r="J385" s="18">
        <v>22</v>
      </c>
      <c r="K385" s="18">
        <v>0</v>
      </c>
      <c r="L385" s="113" t="s">
        <v>115</v>
      </c>
    </row>
    <row r="386" spans="1:12">
      <c r="A386" s="2"/>
      <c r="B386" s="2"/>
      <c r="D386" s="2"/>
      <c r="E386" s="2"/>
      <c r="F386" s="2"/>
      <c r="G386" s="2"/>
      <c r="H386" s="2"/>
      <c r="I386" s="2"/>
      <c r="J386" s="18"/>
      <c r="K386" s="18"/>
      <c r="L386" s="15"/>
    </row>
    <row r="387" spans="1:12">
      <c r="A387" s="2"/>
      <c r="B387" s="2"/>
      <c r="D387" s="2"/>
      <c r="E387" s="2"/>
      <c r="F387" s="2"/>
      <c r="G387" s="2"/>
      <c r="H387" s="2"/>
      <c r="I387" s="2"/>
      <c r="J387" s="18"/>
      <c r="K387" s="18"/>
      <c r="L387" s="15"/>
    </row>
    <row r="388" spans="1:12">
      <c r="A388" s="107" t="s">
        <v>200</v>
      </c>
      <c r="B388" s="108"/>
      <c r="C388" s="109"/>
      <c r="D388" s="108"/>
      <c r="E388" s="109"/>
      <c r="F388" s="109"/>
      <c r="G388" s="109"/>
      <c r="H388" s="109" t="s">
        <v>201</v>
      </c>
      <c r="I388" s="109"/>
      <c r="J388" s="109"/>
      <c r="K388" s="110" t="s">
        <v>72</v>
      </c>
      <c r="L388" s="109"/>
    </row>
    <row r="389" spans="1:12">
      <c r="A389" s="97" t="s">
        <v>59</v>
      </c>
      <c r="B389" s="97" t="s">
        <v>60</v>
      </c>
      <c r="C389" s="98" t="s">
        <v>1</v>
      </c>
      <c r="D389" s="98" t="s">
        <v>2</v>
      </c>
      <c r="E389" s="99" t="s">
        <v>50</v>
      </c>
      <c r="F389" s="98" t="s">
        <v>51</v>
      </c>
      <c r="G389" s="98" t="s">
        <v>2</v>
      </c>
      <c r="H389" s="98" t="s">
        <v>2</v>
      </c>
      <c r="I389" s="98"/>
      <c r="J389" s="98"/>
      <c r="K389" s="98"/>
      <c r="L389" s="98"/>
    </row>
    <row r="390" spans="1:12">
      <c r="A390" s="97" t="s">
        <v>0</v>
      </c>
      <c r="B390" s="97" t="s">
        <v>26</v>
      </c>
      <c r="C390" s="115"/>
      <c r="D390" s="97" t="s">
        <v>49</v>
      </c>
      <c r="E390" s="100" t="s">
        <v>53</v>
      </c>
      <c r="F390" s="97" t="s">
        <v>52</v>
      </c>
      <c r="G390" s="97" t="s">
        <v>54</v>
      </c>
      <c r="H390" s="97" t="s">
        <v>55</v>
      </c>
      <c r="I390" s="97"/>
      <c r="J390" s="97"/>
      <c r="K390" s="97"/>
      <c r="L390" s="97"/>
    </row>
    <row r="391" spans="1:12">
      <c r="A391" s="2">
        <v>1</v>
      </c>
      <c r="B391" s="85">
        <v>1</v>
      </c>
      <c r="C391" s="106" t="s">
        <v>131</v>
      </c>
      <c r="D391" s="2">
        <v>14</v>
      </c>
      <c r="E391" s="95">
        <v>0</v>
      </c>
      <c r="F391" s="2">
        <f t="shared" ref="F391:F404" si="32">SUM(D391:E391)</f>
        <v>14</v>
      </c>
      <c r="G391" s="75">
        <v>165</v>
      </c>
      <c r="H391" s="116">
        <f>SUM(F391:G391)</f>
        <v>179</v>
      </c>
      <c r="I391" s="2"/>
      <c r="J391" s="85">
        <v>1</v>
      </c>
      <c r="K391" s="85">
        <v>179</v>
      </c>
      <c r="L391" s="106" t="s">
        <v>90</v>
      </c>
    </row>
    <row r="392" spans="1:12">
      <c r="A392" s="2">
        <v>2</v>
      </c>
      <c r="B392" s="85">
        <v>3</v>
      </c>
      <c r="C392" s="106" t="s">
        <v>81</v>
      </c>
      <c r="D392" s="2">
        <v>13</v>
      </c>
      <c r="E392" s="95">
        <v>0</v>
      </c>
      <c r="F392" s="2">
        <f t="shared" si="32"/>
        <v>13</v>
      </c>
      <c r="G392" s="75">
        <v>139</v>
      </c>
      <c r="H392" s="116">
        <f t="shared" ref="H392:H404" si="33">SUM(F392:G392)</f>
        <v>152</v>
      </c>
      <c r="I392" s="2"/>
      <c r="J392" s="85">
        <v>2</v>
      </c>
      <c r="K392" s="85">
        <v>165</v>
      </c>
      <c r="L392" s="106" t="s">
        <v>112</v>
      </c>
    </row>
    <row r="393" spans="1:12">
      <c r="A393" s="2">
        <v>3</v>
      </c>
      <c r="B393" s="85">
        <v>2</v>
      </c>
      <c r="C393" s="106" t="s">
        <v>82</v>
      </c>
      <c r="D393" s="2">
        <v>12</v>
      </c>
      <c r="E393" s="95">
        <v>0</v>
      </c>
      <c r="F393" s="2">
        <f t="shared" si="32"/>
        <v>12</v>
      </c>
      <c r="G393" s="75">
        <v>153</v>
      </c>
      <c r="H393" s="116">
        <f t="shared" si="33"/>
        <v>165</v>
      </c>
      <c r="I393" s="2"/>
      <c r="J393" s="85">
        <v>3</v>
      </c>
      <c r="K393" s="85">
        <v>152</v>
      </c>
      <c r="L393" s="106" t="s">
        <v>163</v>
      </c>
    </row>
    <row r="394" spans="1:12">
      <c r="A394" s="2">
        <v>4</v>
      </c>
      <c r="B394" s="18">
        <v>19</v>
      </c>
      <c r="C394" s="113" t="s">
        <v>157</v>
      </c>
      <c r="D394" s="2">
        <v>11</v>
      </c>
      <c r="E394" s="95">
        <v>0</v>
      </c>
      <c r="F394" s="2">
        <f t="shared" si="32"/>
        <v>11</v>
      </c>
      <c r="G394" s="75">
        <v>15</v>
      </c>
      <c r="H394" s="116">
        <f t="shared" si="33"/>
        <v>26</v>
      </c>
      <c r="I394" s="2"/>
      <c r="J394" s="85">
        <v>4</v>
      </c>
      <c r="K394" s="85">
        <v>124</v>
      </c>
      <c r="L394" s="106" t="s">
        <v>91</v>
      </c>
    </row>
    <row r="395" spans="1:12">
      <c r="A395" s="2">
        <v>5</v>
      </c>
      <c r="B395" s="85">
        <v>5</v>
      </c>
      <c r="C395" s="106" t="s">
        <v>160</v>
      </c>
      <c r="D395" s="2">
        <v>10</v>
      </c>
      <c r="E395" s="95">
        <v>0</v>
      </c>
      <c r="F395" s="2">
        <f t="shared" si="32"/>
        <v>10</v>
      </c>
      <c r="G395" s="75">
        <v>105</v>
      </c>
      <c r="H395" s="116">
        <f t="shared" si="33"/>
        <v>115</v>
      </c>
      <c r="I395" s="2"/>
      <c r="J395" s="85">
        <v>5</v>
      </c>
      <c r="K395" s="85">
        <v>115</v>
      </c>
      <c r="L395" s="106" t="s">
        <v>92</v>
      </c>
    </row>
    <row r="396" spans="1:12">
      <c r="A396" s="2">
        <v>6</v>
      </c>
      <c r="B396" s="18">
        <v>16</v>
      </c>
      <c r="C396" t="s">
        <v>79</v>
      </c>
      <c r="D396" s="2">
        <v>9</v>
      </c>
      <c r="E396" s="114">
        <v>5</v>
      </c>
      <c r="F396" s="2">
        <f t="shared" si="32"/>
        <v>14</v>
      </c>
      <c r="G396" s="75">
        <v>29</v>
      </c>
      <c r="H396" s="116">
        <f t="shared" si="33"/>
        <v>43</v>
      </c>
      <c r="I396" s="2"/>
      <c r="J396" s="18">
        <v>6</v>
      </c>
      <c r="K396" s="18">
        <v>91</v>
      </c>
      <c r="L396" s="113" t="s">
        <v>150</v>
      </c>
    </row>
    <row r="397" spans="1:12">
      <c r="A397" s="2">
        <v>7</v>
      </c>
      <c r="B397" s="18">
        <v>10</v>
      </c>
      <c r="C397" t="s">
        <v>105</v>
      </c>
      <c r="D397" s="2">
        <v>8</v>
      </c>
      <c r="E397" s="114">
        <v>2</v>
      </c>
      <c r="F397" s="2">
        <f t="shared" si="32"/>
        <v>10</v>
      </c>
      <c r="G397" s="75">
        <v>55</v>
      </c>
      <c r="H397" s="116">
        <f t="shared" si="33"/>
        <v>65</v>
      </c>
      <c r="I397" s="2"/>
      <c r="J397" s="18">
        <v>7</v>
      </c>
      <c r="K397" s="18">
        <v>81</v>
      </c>
      <c r="L397" s="113" t="s">
        <v>95</v>
      </c>
    </row>
    <row r="398" spans="1:12">
      <c r="A398" s="2">
        <v>8</v>
      </c>
      <c r="B398" s="18">
        <v>18</v>
      </c>
      <c r="C398" t="s">
        <v>142</v>
      </c>
      <c r="D398" s="2">
        <v>7</v>
      </c>
      <c r="E398" s="114">
        <v>5</v>
      </c>
      <c r="F398" s="2">
        <f t="shared" si="32"/>
        <v>12</v>
      </c>
      <c r="G398" s="75">
        <v>23</v>
      </c>
      <c r="H398" s="116">
        <f t="shared" si="33"/>
        <v>35</v>
      </c>
      <c r="I398" s="2"/>
      <c r="J398" s="18">
        <v>8</v>
      </c>
      <c r="K398" s="18">
        <v>77</v>
      </c>
      <c r="L398" s="113" t="s">
        <v>93</v>
      </c>
    </row>
    <row r="399" spans="1:12">
      <c r="A399" s="2">
        <v>9</v>
      </c>
      <c r="B399" s="18">
        <v>11</v>
      </c>
      <c r="C399" s="113" t="s">
        <v>143</v>
      </c>
      <c r="D399" s="2">
        <v>6</v>
      </c>
      <c r="E399" s="114">
        <v>2</v>
      </c>
      <c r="F399" s="2">
        <f t="shared" si="32"/>
        <v>8</v>
      </c>
      <c r="G399" s="75">
        <v>49</v>
      </c>
      <c r="H399" s="116">
        <f t="shared" si="33"/>
        <v>57</v>
      </c>
      <c r="I399" s="2"/>
      <c r="J399" s="18">
        <v>9</v>
      </c>
      <c r="K399" s="18">
        <v>65</v>
      </c>
      <c r="L399" s="113" t="s">
        <v>102</v>
      </c>
    </row>
    <row r="400" spans="1:12">
      <c r="A400" s="2">
        <v>10</v>
      </c>
      <c r="B400" s="18">
        <v>13</v>
      </c>
      <c r="C400" t="s">
        <v>198</v>
      </c>
      <c r="D400" s="2">
        <v>5</v>
      </c>
      <c r="E400" s="114">
        <v>2</v>
      </c>
      <c r="F400" s="2">
        <f t="shared" si="32"/>
        <v>7</v>
      </c>
      <c r="G400" s="75">
        <v>41</v>
      </c>
      <c r="H400" s="116">
        <f t="shared" si="33"/>
        <v>48</v>
      </c>
      <c r="I400" s="2"/>
      <c r="J400" s="18">
        <v>9</v>
      </c>
      <c r="K400" s="18">
        <v>65</v>
      </c>
      <c r="L400" t="s">
        <v>96</v>
      </c>
    </row>
    <row r="401" spans="1:12">
      <c r="A401" s="2">
        <v>11</v>
      </c>
      <c r="B401" s="18">
        <v>21</v>
      </c>
      <c r="C401" t="s">
        <v>197</v>
      </c>
      <c r="D401" s="2">
        <v>4</v>
      </c>
      <c r="E401" s="95">
        <v>0</v>
      </c>
      <c r="F401" s="2">
        <f t="shared" si="32"/>
        <v>4</v>
      </c>
      <c r="G401" s="75">
        <v>2</v>
      </c>
      <c r="H401" s="116">
        <f t="shared" si="33"/>
        <v>6</v>
      </c>
      <c r="I401" s="2"/>
      <c r="J401" s="18">
        <v>10</v>
      </c>
      <c r="K401" s="18">
        <v>57</v>
      </c>
      <c r="L401" s="113" t="s">
        <v>24</v>
      </c>
    </row>
    <row r="402" spans="1:12">
      <c r="A402" s="2">
        <v>12</v>
      </c>
      <c r="B402" s="85">
        <v>4</v>
      </c>
      <c r="C402" s="106" t="s">
        <v>145</v>
      </c>
      <c r="D402" s="2">
        <v>3</v>
      </c>
      <c r="E402" s="95">
        <v>0</v>
      </c>
      <c r="F402" s="2">
        <f t="shared" si="32"/>
        <v>3</v>
      </c>
      <c r="G402" s="75">
        <v>121</v>
      </c>
      <c r="H402" s="116">
        <f t="shared" si="33"/>
        <v>124</v>
      </c>
      <c r="I402" s="2"/>
      <c r="J402" s="18">
        <v>11</v>
      </c>
      <c r="K402" s="18">
        <v>48</v>
      </c>
      <c r="L402" t="s">
        <v>167</v>
      </c>
    </row>
    <row r="403" spans="1:12">
      <c r="A403" s="2">
        <v>13</v>
      </c>
      <c r="B403" s="18">
        <v>17</v>
      </c>
      <c r="C403" s="113" t="s">
        <v>158</v>
      </c>
      <c r="D403" s="2">
        <v>2</v>
      </c>
      <c r="E403" s="95">
        <v>0</v>
      </c>
      <c r="F403" s="2">
        <f t="shared" si="32"/>
        <v>2</v>
      </c>
      <c r="G403" s="75">
        <v>24</v>
      </c>
      <c r="H403" s="116">
        <f t="shared" si="33"/>
        <v>26</v>
      </c>
      <c r="I403" s="2"/>
      <c r="J403" s="18">
        <v>12</v>
      </c>
      <c r="K403" s="18">
        <v>43</v>
      </c>
      <c r="L403" t="s">
        <v>101</v>
      </c>
    </row>
    <row r="404" spans="1:12">
      <c r="A404" s="2">
        <v>14</v>
      </c>
      <c r="B404" s="18">
        <v>7</v>
      </c>
      <c r="C404" s="113" t="s">
        <v>196</v>
      </c>
      <c r="D404" s="2">
        <v>1</v>
      </c>
      <c r="E404" s="95">
        <v>0</v>
      </c>
      <c r="F404" s="2">
        <f t="shared" si="32"/>
        <v>1</v>
      </c>
      <c r="G404" s="75">
        <v>80</v>
      </c>
      <c r="H404" s="116">
        <f t="shared" si="33"/>
        <v>81</v>
      </c>
      <c r="I404" s="2"/>
      <c r="J404" s="18">
        <v>12</v>
      </c>
      <c r="K404" s="18">
        <v>43</v>
      </c>
      <c r="L404" s="113" t="s">
        <v>169</v>
      </c>
    </row>
    <row r="405" spans="1:12">
      <c r="A405" s="2"/>
      <c r="B405" s="18"/>
      <c r="E405"/>
      <c r="G405" s="18"/>
      <c r="H405" s="2"/>
      <c r="I405" s="2"/>
      <c r="J405" s="18">
        <v>13</v>
      </c>
      <c r="K405" s="18">
        <v>36</v>
      </c>
      <c r="L405" t="s">
        <v>100</v>
      </c>
    </row>
    <row r="406" spans="1:12">
      <c r="A406" s="2"/>
      <c r="B406" s="2"/>
      <c r="D406" s="2"/>
      <c r="E406" s="2"/>
      <c r="F406" s="2"/>
      <c r="G406" s="2"/>
      <c r="H406" s="2"/>
      <c r="I406" s="2"/>
      <c r="J406" s="18">
        <v>14</v>
      </c>
      <c r="K406" s="18">
        <v>35</v>
      </c>
      <c r="L406" t="s">
        <v>152</v>
      </c>
    </row>
    <row r="407" spans="1:12">
      <c r="A407" s="2"/>
      <c r="B407" s="2"/>
      <c r="D407" s="2"/>
      <c r="E407" s="2"/>
      <c r="F407" s="2"/>
      <c r="G407" s="2"/>
      <c r="H407" s="2"/>
      <c r="I407" s="18"/>
      <c r="J407" s="18">
        <v>15</v>
      </c>
      <c r="K407" s="18">
        <v>34</v>
      </c>
      <c r="L407" s="113" t="s">
        <v>25</v>
      </c>
    </row>
    <row r="408" spans="1:12">
      <c r="A408" s="2"/>
      <c r="B408" s="2"/>
      <c r="D408" s="2"/>
      <c r="E408" s="2"/>
      <c r="F408" s="2"/>
      <c r="G408" s="2"/>
      <c r="H408" s="2"/>
      <c r="I408" s="18"/>
      <c r="J408" s="18">
        <v>16</v>
      </c>
      <c r="K408" s="18">
        <v>26</v>
      </c>
      <c r="L408" s="113" t="s">
        <v>172</v>
      </c>
    </row>
    <row r="409" spans="1:12">
      <c r="A409" s="2"/>
      <c r="B409" s="2"/>
      <c r="D409" s="2"/>
      <c r="E409" s="2"/>
      <c r="F409" s="2"/>
      <c r="G409" s="2"/>
      <c r="H409" s="2"/>
      <c r="I409" s="2"/>
      <c r="J409" s="18">
        <v>16</v>
      </c>
      <c r="K409" s="18">
        <v>26</v>
      </c>
      <c r="L409" s="113" t="s">
        <v>190</v>
      </c>
    </row>
    <row r="410" spans="1:12">
      <c r="A410" s="2"/>
      <c r="B410" s="2"/>
      <c r="D410" s="2"/>
      <c r="E410" s="2"/>
      <c r="F410" s="2"/>
      <c r="G410" s="2"/>
      <c r="H410" s="2"/>
      <c r="I410" s="2"/>
      <c r="J410" s="18">
        <v>17</v>
      </c>
      <c r="K410" s="18">
        <v>10</v>
      </c>
      <c r="L410" s="113" t="s">
        <v>99</v>
      </c>
    </row>
    <row r="411" spans="1:12">
      <c r="A411" s="2"/>
      <c r="B411" s="2"/>
      <c r="D411" s="2"/>
      <c r="E411" s="2"/>
      <c r="F411" s="2"/>
      <c r="G411" s="2"/>
      <c r="H411" s="2"/>
      <c r="I411" s="2"/>
      <c r="J411" s="18">
        <v>18</v>
      </c>
      <c r="K411" s="18">
        <v>6</v>
      </c>
      <c r="L411" s="113" t="s">
        <v>199</v>
      </c>
    </row>
    <row r="412" spans="1:12">
      <c r="A412" s="2"/>
      <c r="B412" s="2"/>
      <c r="D412" s="2"/>
      <c r="E412" s="2"/>
      <c r="F412" s="2"/>
      <c r="G412" s="2"/>
      <c r="H412" s="2"/>
      <c r="I412" s="2"/>
      <c r="J412" s="18">
        <v>19</v>
      </c>
      <c r="K412" s="18">
        <v>0</v>
      </c>
      <c r="L412" s="113" t="s">
        <v>115</v>
      </c>
    </row>
    <row r="413" spans="1:12">
      <c r="A413" s="2"/>
      <c r="B413" s="2"/>
      <c r="D413" s="2"/>
      <c r="E413" s="2"/>
      <c r="F413" s="2"/>
      <c r="G413" s="2"/>
      <c r="H413" s="18"/>
      <c r="I413" s="18"/>
      <c r="J413" s="18"/>
      <c r="K413" s="18"/>
      <c r="L413" s="15"/>
    </row>
    <row r="414" spans="1:12">
      <c r="A414" s="2"/>
      <c r="B414" s="2"/>
      <c r="D414" s="2"/>
      <c r="E414" s="2"/>
      <c r="F414" s="2"/>
      <c r="G414" s="2"/>
      <c r="H414" s="18"/>
      <c r="I414" s="18"/>
      <c r="J414" s="18"/>
      <c r="K414" s="18"/>
      <c r="L414" s="15"/>
    </row>
    <row r="415" spans="1:12">
      <c r="A415" s="107" t="s">
        <v>203</v>
      </c>
      <c r="B415" s="108"/>
      <c r="C415" s="109"/>
      <c r="D415" s="108"/>
      <c r="E415" s="109"/>
      <c r="F415" s="109"/>
      <c r="G415" s="109"/>
      <c r="H415" s="109" t="s">
        <v>204</v>
      </c>
      <c r="I415" s="109"/>
      <c r="J415" s="109"/>
      <c r="K415" s="110" t="s">
        <v>202</v>
      </c>
      <c r="L415" s="109"/>
    </row>
    <row r="416" spans="1:12">
      <c r="A416" s="97" t="s">
        <v>59</v>
      </c>
      <c r="B416" s="97" t="s">
        <v>60</v>
      </c>
      <c r="C416" s="98" t="s">
        <v>1</v>
      </c>
      <c r="D416" s="98" t="s">
        <v>2</v>
      </c>
      <c r="E416" s="99" t="s">
        <v>50</v>
      </c>
      <c r="F416" s="98" t="s">
        <v>51</v>
      </c>
      <c r="G416" s="98" t="s">
        <v>2</v>
      </c>
      <c r="H416" s="98" t="s">
        <v>2</v>
      </c>
      <c r="I416" s="98"/>
      <c r="J416" s="98"/>
      <c r="K416" s="98"/>
      <c r="L416" s="98"/>
    </row>
    <row r="417" spans="1:12">
      <c r="A417" s="97" t="s">
        <v>0</v>
      </c>
      <c r="B417" s="97" t="s">
        <v>26</v>
      </c>
      <c r="C417" s="50"/>
      <c r="D417" s="97" t="s">
        <v>49</v>
      </c>
      <c r="E417" s="100" t="s">
        <v>53</v>
      </c>
      <c r="F417" s="97" t="s">
        <v>52</v>
      </c>
      <c r="G417" s="97" t="s">
        <v>54</v>
      </c>
      <c r="H417" s="97" t="s">
        <v>55</v>
      </c>
      <c r="I417" s="97"/>
      <c r="J417" s="97"/>
      <c r="K417" s="97"/>
      <c r="L417" s="97"/>
    </row>
    <row r="418" spans="1:12">
      <c r="A418" s="2">
        <v>1</v>
      </c>
      <c r="B418" s="85"/>
      <c r="C418" s="106" t="s">
        <v>131</v>
      </c>
      <c r="D418" s="2">
        <v>9</v>
      </c>
      <c r="E418" s="95">
        <v>0</v>
      </c>
      <c r="F418" s="2">
        <f>SUM(D418:E418)</f>
        <v>9</v>
      </c>
      <c r="G418" s="75">
        <v>179</v>
      </c>
      <c r="H418" s="116">
        <f>SUM(F418:G418)</f>
        <v>188</v>
      </c>
      <c r="I418" s="2"/>
      <c r="J418" s="85">
        <v>1</v>
      </c>
      <c r="K418" s="85">
        <v>188</v>
      </c>
      <c r="L418" s="106" t="s">
        <v>90</v>
      </c>
    </row>
    <row r="419" spans="1:12">
      <c r="A419" s="2">
        <v>2</v>
      </c>
      <c r="B419" s="85"/>
      <c r="C419" s="106" t="s">
        <v>82</v>
      </c>
      <c r="D419" s="2">
        <v>8</v>
      </c>
      <c r="E419" s="95">
        <v>0</v>
      </c>
      <c r="F419" s="2">
        <f>SUM(D419:E419)</f>
        <v>8</v>
      </c>
      <c r="G419" s="75">
        <v>165</v>
      </c>
      <c r="H419" s="116">
        <f t="shared" ref="H419:H426" si="34">SUM(F419:G419)</f>
        <v>173</v>
      </c>
      <c r="I419" s="2"/>
      <c r="J419" s="85">
        <v>2</v>
      </c>
      <c r="K419" s="85">
        <v>173</v>
      </c>
      <c r="L419" s="106" t="s">
        <v>112</v>
      </c>
    </row>
    <row r="420" spans="1:12">
      <c r="A420" s="2">
        <v>3</v>
      </c>
      <c r="B420" s="85"/>
      <c r="C420" s="113" t="s">
        <v>143</v>
      </c>
      <c r="D420" s="2">
        <v>7</v>
      </c>
      <c r="E420" s="114">
        <v>4</v>
      </c>
      <c r="F420" s="2">
        <f>SUM(D420:E420)</f>
        <v>11</v>
      </c>
      <c r="G420" s="75">
        <v>57</v>
      </c>
      <c r="H420" s="116">
        <f t="shared" si="34"/>
        <v>68</v>
      </c>
      <c r="I420" s="2"/>
      <c r="J420" s="85">
        <v>3</v>
      </c>
      <c r="K420" s="85">
        <v>157</v>
      </c>
      <c r="L420" s="106" t="s">
        <v>163</v>
      </c>
    </row>
    <row r="421" spans="1:12">
      <c r="A421" s="2">
        <v>4</v>
      </c>
      <c r="B421" s="18"/>
      <c r="C421" s="113" t="s">
        <v>196</v>
      </c>
      <c r="D421" s="2">
        <v>6</v>
      </c>
      <c r="E421" s="114">
        <v>2</v>
      </c>
      <c r="F421" s="2">
        <f>SUM(D421:E421)</f>
        <v>8</v>
      </c>
      <c r="G421" s="75">
        <v>81</v>
      </c>
      <c r="H421" s="116">
        <f t="shared" si="34"/>
        <v>89</v>
      </c>
      <c r="I421" s="2"/>
      <c r="J421" s="85">
        <v>4</v>
      </c>
      <c r="K421" s="85">
        <v>124</v>
      </c>
      <c r="L421" s="106" t="s">
        <v>91</v>
      </c>
    </row>
    <row r="422" spans="1:12">
      <c r="A422" s="2">
        <v>5</v>
      </c>
      <c r="B422" s="85"/>
      <c r="C422" s="106" t="s">
        <v>81</v>
      </c>
      <c r="D422" s="2">
        <v>5</v>
      </c>
      <c r="E422" s="95">
        <v>0</v>
      </c>
      <c r="F422" s="2">
        <f>SUM(D422:E422)</f>
        <v>5</v>
      </c>
      <c r="G422" s="75">
        <v>152</v>
      </c>
      <c r="H422" s="116">
        <f t="shared" si="34"/>
        <v>157</v>
      </c>
      <c r="I422" s="2"/>
      <c r="J422" s="85">
        <v>5</v>
      </c>
      <c r="K422" s="85">
        <v>117</v>
      </c>
      <c r="L422" s="106" t="s">
        <v>92</v>
      </c>
    </row>
    <row r="423" spans="1:12">
      <c r="A423" s="2">
        <v>6</v>
      </c>
      <c r="B423" s="18"/>
      <c r="C423" t="s">
        <v>142</v>
      </c>
      <c r="D423" s="2">
        <v>4</v>
      </c>
      <c r="E423" s="114">
        <v>2</v>
      </c>
      <c r="F423" s="2">
        <f t="shared" ref="F423:F426" si="35">SUM(D423:E423)</f>
        <v>6</v>
      </c>
      <c r="G423" s="75">
        <v>35</v>
      </c>
      <c r="H423" s="116">
        <f t="shared" si="34"/>
        <v>41</v>
      </c>
      <c r="I423" s="2"/>
      <c r="J423" s="18">
        <v>6</v>
      </c>
      <c r="K423" s="18">
        <v>91</v>
      </c>
      <c r="L423" s="113" t="s">
        <v>150</v>
      </c>
    </row>
    <row r="424" spans="1:12">
      <c r="A424" s="2">
        <v>7</v>
      </c>
      <c r="B424" s="18"/>
      <c r="C424" t="s">
        <v>197</v>
      </c>
      <c r="D424" s="2">
        <v>3</v>
      </c>
      <c r="E424" s="95">
        <v>0</v>
      </c>
      <c r="F424" s="2">
        <f t="shared" si="35"/>
        <v>3</v>
      </c>
      <c r="G424" s="75">
        <v>6</v>
      </c>
      <c r="H424" s="116">
        <f t="shared" si="34"/>
        <v>9</v>
      </c>
      <c r="I424" s="2"/>
      <c r="J424" s="18">
        <v>7</v>
      </c>
      <c r="K424" s="18">
        <v>89</v>
      </c>
      <c r="L424" s="113" t="s">
        <v>95</v>
      </c>
    </row>
    <row r="425" spans="1:12">
      <c r="A425" s="2">
        <v>8</v>
      </c>
      <c r="B425" s="18"/>
      <c r="C425" s="106" t="s">
        <v>160</v>
      </c>
      <c r="D425" s="2">
        <v>2</v>
      </c>
      <c r="E425" s="95">
        <v>0</v>
      </c>
      <c r="F425" s="2">
        <f t="shared" si="35"/>
        <v>2</v>
      </c>
      <c r="G425" s="75">
        <v>115</v>
      </c>
      <c r="H425" s="116">
        <f t="shared" si="34"/>
        <v>117</v>
      </c>
      <c r="I425" s="2"/>
      <c r="J425" s="18">
        <v>8</v>
      </c>
      <c r="K425" s="18">
        <v>77</v>
      </c>
      <c r="L425" s="113" t="s">
        <v>93</v>
      </c>
    </row>
    <row r="426" spans="1:12">
      <c r="A426" s="2">
        <v>9</v>
      </c>
      <c r="B426" s="18"/>
      <c r="C426" t="s">
        <v>105</v>
      </c>
      <c r="D426" s="2">
        <v>1</v>
      </c>
      <c r="E426" s="95">
        <v>0</v>
      </c>
      <c r="F426" s="2">
        <f t="shared" si="35"/>
        <v>1</v>
      </c>
      <c r="G426" s="75">
        <v>65</v>
      </c>
      <c r="H426" s="116">
        <f t="shared" si="34"/>
        <v>66</v>
      </c>
      <c r="I426" s="2"/>
      <c r="J426" s="18">
        <v>9</v>
      </c>
      <c r="K426" s="18">
        <v>68</v>
      </c>
      <c r="L426" s="113" t="s">
        <v>24</v>
      </c>
    </row>
    <row r="427" spans="1:12">
      <c r="A427" s="2"/>
      <c r="B427" s="18"/>
      <c r="E427"/>
      <c r="I427" s="2"/>
      <c r="J427" s="18">
        <v>9</v>
      </c>
      <c r="K427" s="18">
        <v>66</v>
      </c>
      <c r="L427" t="s">
        <v>96</v>
      </c>
    </row>
    <row r="428" spans="1:12">
      <c r="A428" s="2"/>
      <c r="B428" s="18"/>
      <c r="E428"/>
      <c r="I428" s="2"/>
      <c r="J428" s="18">
        <v>10</v>
      </c>
      <c r="K428" s="18">
        <v>65</v>
      </c>
      <c r="L428" s="113" t="s">
        <v>102</v>
      </c>
    </row>
    <row r="429" spans="1:12">
      <c r="A429" s="2"/>
      <c r="B429" s="85"/>
      <c r="E429"/>
      <c r="I429" s="2"/>
      <c r="J429" s="18">
        <v>11</v>
      </c>
      <c r="K429" s="18">
        <v>48</v>
      </c>
      <c r="L429" t="s">
        <v>167</v>
      </c>
    </row>
    <row r="430" spans="1:12">
      <c r="A430" s="2"/>
      <c r="B430" s="18"/>
      <c r="E430"/>
      <c r="I430" s="2"/>
      <c r="J430" s="18">
        <v>12</v>
      </c>
      <c r="K430" s="18">
        <v>43</v>
      </c>
      <c r="L430" t="s">
        <v>101</v>
      </c>
    </row>
    <row r="431" spans="1:12">
      <c r="A431" s="2"/>
      <c r="B431" s="18"/>
      <c r="E431"/>
      <c r="I431" s="2"/>
      <c r="J431" s="18">
        <v>12</v>
      </c>
      <c r="K431" s="18">
        <v>43</v>
      </c>
      <c r="L431" s="113" t="s">
        <v>169</v>
      </c>
    </row>
    <row r="432" spans="1:12">
      <c r="A432" s="2"/>
      <c r="B432" s="18"/>
      <c r="E432"/>
      <c r="G432" s="18"/>
      <c r="H432" s="2"/>
      <c r="I432" s="2"/>
      <c r="J432" s="18">
        <v>13</v>
      </c>
      <c r="K432" s="18">
        <v>41</v>
      </c>
      <c r="L432" t="s">
        <v>152</v>
      </c>
    </row>
    <row r="433" spans="1:12">
      <c r="A433" s="2"/>
      <c r="B433" s="2"/>
      <c r="C433" s="106"/>
      <c r="D433" s="2"/>
      <c r="E433" s="2"/>
      <c r="F433" s="2"/>
      <c r="G433" s="2"/>
      <c r="H433" s="2"/>
      <c r="I433" s="2"/>
      <c r="J433" s="18">
        <v>14</v>
      </c>
      <c r="K433" s="18">
        <v>36</v>
      </c>
      <c r="L433" t="s">
        <v>100</v>
      </c>
    </row>
    <row r="434" spans="1:12">
      <c r="A434" s="2"/>
      <c r="B434" s="2"/>
      <c r="C434" s="113"/>
      <c r="D434" s="2"/>
      <c r="E434" s="2"/>
      <c r="F434" s="2"/>
      <c r="G434" s="2"/>
      <c r="H434" s="2"/>
      <c r="I434" s="18"/>
      <c r="J434" s="18">
        <v>15</v>
      </c>
      <c r="K434" s="18">
        <v>34</v>
      </c>
      <c r="L434" s="113" t="s">
        <v>25</v>
      </c>
    </row>
    <row r="435" spans="1:12">
      <c r="A435" s="2"/>
      <c r="B435" s="2"/>
      <c r="D435" s="2"/>
      <c r="E435" s="2"/>
      <c r="F435" s="2"/>
      <c r="G435" s="2"/>
      <c r="H435" s="2"/>
      <c r="I435" s="18"/>
      <c r="J435" s="18">
        <v>16</v>
      </c>
      <c r="K435" s="18">
        <v>26</v>
      </c>
      <c r="L435" s="113" t="s">
        <v>172</v>
      </c>
    </row>
    <row r="436" spans="1:12">
      <c r="A436" s="2"/>
      <c r="B436" s="2"/>
      <c r="C436" s="113"/>
      <c r="D436" s="2"/>
      <c r="E436" s="2"/>
      <c r="F436" s="2"/>
      <c r="G436" s="2"/>
      <c r="H436" s="2"/>
      <c r="I436" s="2"/>
      <c r="J436" s="18">
        <v>16</v>
      </c>
      <c r="K436" s="18">
        <v>26</v>
      </c>
      <c r="L436" s="113" t="s">
        <v>190</v>
      </c>
    </row>
    <row r="437" spans="1:12">
      <c r="A437" s="2"/>
      <c r="B437" s="2"/>
      <c r="D437" s="2"/>
      <c r="E437" s="2"/>
      <c r="F437" s="2"/>
      <c r="G437" s="2"/>
      <c r="H437" s="2"/>
      <c r="I437" s="2"/>
      <c r="J437" s="18">
        <v>17</v>
      </c>
      <c r="K437" s="18">
        <v>10</v>
      </c>
      <c r="L437" s="113" t="s">
        <v>99</v>
      </c>
    </row>
    <row r="438" spans="1:12">
      <c r="A438" s="2"/>
      <c r="B438" s="2"/>
      <c r="D438" s="2"/>
      <c r="E438" s="2"/>
      <c r="F438" s="2"/>
      <c r="G438" s="2"/>
      <c r="H438" s="2"/>
      <c r="I438" s="2"/>
      <c r="J438" s="18">
        <v>18</v>
      </c>
      <c r="K438" s="18">
        <v>9</v>
      </c>
      <c r="L438" s="113" t="s">
        <v>199</v>
      </c>
    </row>
    <row r="439" spans="1:12">
      <c r="A439" s="2"/>
      <c r="B439" s="2"/>
      <c r="D439" s="2"/>
      <c r="E439" s="2"/>
      <c r="F439" s="2"/>
      <c r="G439" s="2"/>
      <c r="H439" s="2"/>
      <c r="I439" s="2"/>
      <c r="J439" s="18">
        <v>19</v>
      </c>
      <c r="K439" s="18">
        <v>0</v>
      </c>
      <c r="L439" s="113" t="s">
        <v>115</v>
      </c>
    </row>
    <row r="440" spans="1:12">
      <c r="A440" s="2"/>
      <c r="B440" s="2"/>
      <c r="D440" s="2"/>
      <c r="E440" s="2"/>
      <c r="F440" s="2"/>
      <c r="G440" s="2"/>
      <c r="H440" s="18"/>
      <c r="I440" s="18"/>
      <c r="J440" s="18"/>
      <c r="K440" s="18"/>
      <c r="L440" s="15"/>
    </row>
    <row r="441" spans="1:12">
      <c r="A441" s="2"/>
      <c r="B441" s="2"/>
      <c r="D441" s="2"/>
      <c r="E441" s="2"/>
      <c r="F441" s="2"/>
      <c r="G441" s="2"/>
      <c r="H441" s="2"/>
      <c r="I441" s="2"/>
      <c r="J441" s="18"/>
      <c r="K441" s="18"/>
      <c r="L441" s="15"/>
    </row>
    <row r="442" spans="1:12">
      <c r="A442" s="107" t="s">
        <v>206</v>
      </c>
      <c r="B442" s="108"/>
      <c r="C442" s="109"/>
      <c r="D442" s="108"/>
      <c r="E442" s="109"/>
      <c r="F442" s="109"/>
      <c r="G442" s="109"/>
      <c r="H442" s="109" t="s">
        <v>207</v>
      </c>
      <c r="I442" s="109"/>
      <c r="J442" s="109"/>
      <c r="K442" s="110" t="s">
        <v>202</v>
      </c>
      <c r="L442" s="109"/>
    </row>
    <row r="443" spans="1:12">
      <c r="A443" s="97" t="s">
        <v>59</v>
      </c>
      <c r="B443" s="97" t="s">
        <v>60</v>
      </c>
      <c r="C443" s="98" t="s">
        <v>1</v>
      </c>
      <c r="D443" s="98" t="s">
        <v>2</v>
      </c>
      <c r="E443" s="99" t="s">
        <v>50</v>
      </c>
      <c r="F443" s="98" t="s">
        <v>51</v>
      </c>
      <c r="G443" s="98" t="s">
        <v>2</v>
      </c>
      <c r="H443" s="98" t="s">
        <v>2</v>
      </c>
      <c r="I443" s="98"/>
      <c r="J443" s="98"/>
      <c r="K443" s="98"/>
      <c r="L443" s="98"/>
    </row>
    <row r="444" spans="1:12">
      <c r="A444" s="97" t="s">
        <v>0</v>
      </c>
      <c r="B444" s="97" t="s">
        <v>26</v>
      </c>
      <c r="C444" s="50"/>
      <c r="D444" s="97" t="s">
        <v>49</v>
      </c>
      <c r="E444" s="100" t="s">
        <v>53</v>
      </c>
      <c r="F444" s="97" t="s">
        <v>52</v>
      </c>
      <c r="G444" s="97" t="s">
        <v>54</v>
      </c>
      <c r="H444" s="97" t="s">
        <v>55</v>
      </c>
      <c r="I444" s="97"/>
      <c r="J444" s="97"/>
      <c r="K444" s="97"/>
      <c r="L444" s="97"/>
    </row>
    <row r="445" spans="1:12">
      <c r="A445" s="2">
        <v>1</v>
      </c>
      <c r="B445" s="85">
        <v>1</v>
      </c>
      <c r="C445" s="106" t="s">
        <v>131</v>
      </c>
      <c r="D445" s="2">
        <v>10</v>
      </c>
      <c r="E445" s="95">
        <v>0</v>
      </c>
      <c r="F445" s="2">
        <f>SUM(D445:E445)</f>
        <v>10</v>
      </c>
      <c r="G445" s="75">
        <v>188</v>
      </c>
      <c r="H445" s="116">
        <f>SUM(F445:G445)</f>
        <v>198</v>
      </c>
      <c r="I445" s="2"/>
      <c r="J445" s="85">
        <v>1</v>
      </c>
      <c r="K445" s="85">
        <v>198</v>
      </c>
      <c r="L445" s="106" t="s">
        <v>90</v>
      </c>
    </row>
    <row r="446" spans="1:12">
      <c r="A446" s="2">
        <v>2</v>
      </c>
      <c r="B446" s="18">
        <v>16</v>
      </c>
      <c r="C446" s="113" t="s">
        <v>157</v>
      </c>
      <c r="D446" s="2">
        <v>9</v>
      </c>
      <c r="E446" s="95">
        <v>0</v>
      </c>
      <c r="F446" s="2">
        <f>SUM(D446:E446)</f>
        <v>9</v>
      </c>
      <c r="G446" s="75">
        <v>26</v>
      </c>
      <c r="H446" s="116">
        <f t="shared" ref="H446:H454" si="36">SUM(F446:G446)</f>
        <v>35</v>
      </c>
      <c r="I446" s="2"/>
      <c r="J446" s="85">
        <v>2</v>
      </c>
      <c r="K446" s="85">
        <v>173</v>
      </c>
      <c r="L446" s="106" t="s">
        <v>112</v>
      </c>
    </row>
    <row r="447" spans="1:12">
      <c r="A447" s="2">
        <v>3</v>
      </c>
      <c r="B447" s="85">
        <v>5</v>
      </c>
      <c r="C447" s="106" t="s">
        <v>209</v>
      </c>
      <c r="D447" s="2">
        <v>8</v>
      </c>
      <c r="E447" s="95">
        <v>0</v>
      </c>
      <c r="F447" s="2">
        <f>SUM(D447:E447)</f>
        <v>8</v>
      </c>
      <c r="G447" s="75">
        <v>117</v>
      </c>
      <c r="H447" s="116">
        <f t="shared" si="36"/>
        <v>125</v>
      </c>
      <c r="I447" s="2"/>
      <c r="J447" s="85">
        <v>3</v>
      </c>
      <c r="K447" s="85">
        <v>157</v>
      </c>
      <c r="L447" s="106" t="s">
        <v>163</v>
      </c>
    </row>
    <row r="448" spans="1:12">
      <c r="A448" s="2">
        <v>4</v>
      </c>
      <c r="B448" s="18">
        <v>0</v>
      </c>
      <c r="C448" s="113" t="s">
        <v>208</v>
      </c>
      <c r="D448" s="2">
        <v>7</v>
      </c>
      <c r="E448" s="95">
        <v>0</v>
      </c>
      <c r="F448" s="2">
        <f>SUM(D448:E448)</f>
        <v>7</v>
      </c>
      <c r="G448" s="75">
        <v>0</v>
      </c>
      <c r="H448" s="116">
        <f t="shared" si="36"/>
        <v>7</v>
      </c>
      <c r="I448" s="2"/>
      <c r="J448" s="85">
        <v>4</v>
      </c>
      <c r="K448" s="85">
        <v>129</v>
      </c>
      <c r="L448" s="106" t="s">
        <v>91</v>
      </c>
    </row>
    <row r="449" spans="1:12">
      <c r="A449" s="2">
        <v>5</v>
      </c>
      <c r="B449" s="18">
        <v>9</v>
      </c>
      <c r="C449" s="113" t="s">
        <v>143</v>
      </c>
      <c r="D449" s="2">
        <v>6</v>
      </c>
      <c r="E449" s="114">
        <v>2</v>
      </c>
      <c r="F449" s="2">
        <f>SUM(D449:E449)</f>
        <v>8</v>
      </c>
      <c r="G449" s="75">
        <v>68</v>
      </c>
      <c r="H449" s="116">
        <f t="shared" si="36"/>
        <v>76</v>
      </c>
      <c r="I449" s="2"/>
      <c r="J449" s="85">
        <v>5</v>
      </c>
      <c r="K449" s="85">
        <v>125</v>
      </c>
      <c r="L449" s="106" t="s">
        <v>92</v>
      </c>
    </row>
    <row r="450" spans="1:12">
      <c r="A450" s="2">
        <v>6</v>
      </c>
      <c r="B450" s="85">
        <v>4</v>
      </c>
      <c r="C450" s="106" t="s">
        <v>145</v>
      </c>
      <c r="D450" s="2">
        <v>5</v>
      </c>
      <c r="E450" s="95">
        <v>0</v>
      </c>
      <c r="F450" s="2">
        <f t="shared" ref="F450:F453" si="37">SUM(D450:E450)</f>
        <v>5</v>
      </c>
      <c r="G450" s="75">
        <v>124</v>
      </c>
      <c r="H450" s="116">
        <f t="shared" si="36"/>
        <v>129</v>
      </c>
      <c r="I450" s="2"/>
      <c r="J450" s="18">
        <v>6</v>
      </c>
      <c r="K450" s="18">
        <v>91</v>
      </c>
      <c r="L450" s="113" t="s">
        <v>150</v>
      </c>
    </row>
    <row r="451" spans="1:12">
      <c r="A451" s="2">
        <v>7</v>
      </c>
      <c r="B451" s="18">
        <v>8</v>
      </c>
      <c r="C451" s="113" t="s">
        <v>210</v>
      </c>
      <c r="D451" s="2">
        <v>4</v>
      </c>
      <c r="E451" s="95">
        <v>0</v>
      </c>
      <c r="F451" s="2">
        <f t="shared" si="37"/>
        <v>4</v>
      </c>
      <c r="G451" s="75">
        <v>77</v>
      </c>
      <c r="H451" s="116">
        <f t="shared" si="36"/>
        <v>81</v>
      </c>
      <c r="I451" s="2"/>
      <c r="J451" s="18">
        <v>7</v>
      </c>
      <c r="K451" s="18">
        <v>89</v>
      </c>
      <c r="L451" s="113" t="s">
        <v>95</v>
      </c>
    </row>
    <row r="452" spans="1:12">
      <c r="A452" s="2">
        <v>8</v>
      </c>
      <c r="B452" s="18">
        <v>13</v>
      </c>
      <c r="C452" t="s">
        <v>142</v>
      </c>
      <c r="D452" s="2">
        <v>3</v>
      </c>
      <c r="E452" s="114">
        <v>1</v>
      </c>
      <c r="F452" s="2">
        <f t="shared" si="37"/>
        <v>4</v>
      </c>
      <c r="G452" s="75">
        <v>41</v>
      </c>
      <c r="H452" s="116">
        <f t="shared" si="36"/>
        <v>45</v>
      </c>
      <c r="I452" s="2"/>
      <c r="J452" s="18">
        <v>8</v>
      </c>
      <c r="K452" s="18">
        <v>81</v>
      </c>
      <c r="L452" s="113" t="s">
        <v>93</v>
      </c>
    </row>
    <row r="453" spans="1:12">
      <c r="A453" s="2">
        <v>9</v>
      </c>
      <c r="B453" s="18">
        <v>16</v>
      </c>
      <c r="C453" s="113" t="s">
        <v>158</v>
      </c>
      <c r="D453" s="2">
        <v>2</v>
      </c>
      <c r="E453" s="95">
        <v>0</v>
      </c>
      <c r="F453" s="2">
        <f t="shared" si="37"/>
        <v>2</v>
      </c>
      <c r="G453" s="75">
        <v>26</v>
      </c>
      <c r="H453" s="116">
        <f t="shared" si="36"/>
        <v>28</v>
      </c>
      <c r="I453" s="2"/>
      <c r="J453" s="18">
        <v>9</v>
      </c>
      <c r="K453" s="18">
        <v>76</v>
      </c>
      <c r="L453" s="113" t="s">
        <v>24</v>
      </c>
    </row>
    <row r="454" spans="1:12">
      <c r="A454" s="2">
        <v>10</v>
      </c>
      <c r="B454" s="18">
        <v>11</v>
      </c>
      <c r="C454" s="113" t="s">
        <v>198</v>
      </c>
      <c r="D454" s="2">
        <v>1</v>
      </c>
      <c r="E454" s="95">
        <v>0</v>
      </c>
      <c r="F454" s="2">
        <v>1</v>
      </c>
      <c r="G454" s="75">
        <v>48</v>
      </c>
      <c r="H454" s="116">
        <f t="shared" si="36"/>
        <v>49</v>
      </c>
      <c r="I454" s="2"/>
      <c r="J454" s="18">
        <v>9</v>
      </c>
      <c r="K454" s="18">
        <v>66</v>
      </c>
      <c r="L454" t="s">
        <v>96</v>
      </c>
    </row>
    <row r="455" spans="1:12">
      <c r="A455" s="2"/>
      <c r="B455" s="18"/>
      <c r="E455"/>
      <c r="I455" s="2"/>
      <c r="J455" s="18">
        <v>10</v>
      </c>
      <c r="K455" s="18">
        <v>65</v>
      </c>
      <c r="L455" s="113" t="s">
        <v>102</v>
      </c>
    </row>
    <row r="456" spans="1:12">
      <c r="A456" s="2"/>
      <c r="B456" s="85"/>
      <c r="C456" s="106"/>
      <c r="E456"/>
      <c r="I456" s="2"/>
      <c r="J456" s="18">
        <v>11</v>
      </c>
      <c r="K456" s="18">
        <v>49</v>
      </c>
      <c r="L456" t="s">
        <v>167</v>
      </c>
    </row>
    <row r="457" spans="1:12">
      <c r="A457" s="2"/>
      <c r="B457" s="18"/>
      <c r="E457"/>
      <c r="I457" s="2"/>
      <c r="J457" s="18">
        <v>12</v>
      </c>
      <c r="K457" s="18">
        <v>45</v>
      </c>
      <c r="L457" t="s">
        <v>152</v>
      </c>
    </row>
    <row r="458" spans="1:12">
      <c r="A458" s="2"/>
      <c r="B458" s="18"/>
      <c r="C458" s="113"/>
      <c r="E458"/>
      <c r="I458" s="2"/>
      <c r="J458" s="18">
        <v>12</v>
      </c>
      <c r="K458" s="18">
        <v>43</v>
      </c>
      <c r="L458" t="s">
        <v>101</v>
      </c>
    </row>
    <row r="459" spans="1:12">
      <c r="A459" s="2"/>
      <c r="B459" s="18"/>
      <c r="E459"/>
      <c r="G459" s="18"/>
      <c r="H459" s="2"/>
      <c r="I459" s="2"/>
      <c r="J459" s="18">
        <v>12</v>
      </c>
      <c r="K459" s="18">
        <v>43</v>
      </c>
      <c r="L459" s="113" t="s">
        <v>169</v>
      </c>
    </row>
    <row r="460" spans="1:12">
      <c r="A460" s="2"/>
      <c r="B460" s="2"/>
      <c r="D460" s="2"/>
      <c r="E460" s="2"/>
      <c r="F460" s="2"/>
      <c r="G460" s="2"/>
      <c r="H460" s="2"/>
      <c r="I460" s="2"/>
      <c r="J460" s="18">
        <v>13</v>
      </c>
      <c r="K460" s="18">
        <v>36</v>
      </c>
      <c r="L460" t="s">
        <v>100</v>
      </c>
    </row>
    <row r="461" spans="1:12">
      <c r="A461" s="2"/>
      <c r="B461" s="2"/>
      <c r="D461" s="2"/>
      <c r="E461" s="2"/>
      <c r="F461" s="2"/>
      <c r="G461" s="2"/>
      <c r="H461" s="2"/>
      <c r="I461" s="18"/>
      <c r="J461" s="18">
        <v>14</v>
      </c>
      <c r="K461" s="18">
        <v>35</v>
      </c>
      <c r="L461" s="113" t="s">
        <v>190</v>
      </c>
    </row>
    <row r="462" spans="1:12">
      <c r="A462" s="2"/>
      <c r="B462" s="2"/>
      <c r="D462" s="2"/>
      <c r="E462" s="2"/>
      <c r="F462" s="2"/>
      <c r="G462" s="2"/>
      <c r="H462" s="2"/>
      <c r="I462" s="18"/>
      <c r="J462" s="18">
        <v>15</v>
      </c>
      <c r="K462" s="18">
        <v>34</v>
      </c>
      <c r="L462" s="113" t="s">
        <v>25</v>
      </c>
    </row>
    <row r="463" spans="1:12">
      <c r="A463" s="2"/>
      <c r="B463" s="2"/>
      <c r="C463" s="113"/>
      <c r="D463" s="2"/>
      <c r="E463" s="2"/>
      <c r="F463" s="2"/>
      <c r="G463" s="2"/>
      <c r="H463" s="2"/>
      <c r="I463" s="2"/>
      <c r="J463" s="18">
        <v>16</v>
      </c>
      <c r="K463" s="18">
        <v>28</v>
      </c>
      <c r="L463" s="113" t="s">
        <v>172</v>
      </c>
    </row>
    <row r="464" spans="1:12">
      <c r="A464" s="2"/>
      <c r="B464" s="2"/>
      <c r="D464" s="2"/>
      <c r="E464" s="2"/>
      <c r="F464" s="2"/>
      <c r="G464" s="2"/>
      <c r="H464" s="2"/>
      <c r="I464" s="2"/>
      <c r="J464" s="18">
        <v>17</v>
      </c>
      <c r="K464" s="18">
        <v>10</v>
      </c>
      <c r="L464" s="113" t="s">
        <v>99</v>
      </c>
    </row>
    <row r="465" spans="1:12">
      <c r="A465" s="2"/>
      <c r="B465" s="2"/>
      <c r="D465" s="2"/>
      <c r="E465" s="2"/>
      <c r="F465" s="2"/>
      <c r="G465" s="2"/>
      <c r="H465" s="2"/>
      <c r="I465" s="2"/>
      <c r="J465" s="18">
        <v>18</v>
      </c>
      <c r="K465" s="18">
        <v>9</v>
      </c>
      <c r="L465" s="113" t="s">
        <v>199</v>
      </c>
    </row>
    <row r="466" spans="1:12">
      <c r="A466" s="2"/>
      <c r="B466" s="2"/>
      <c r="D466" s="2"/>
      <c r="E466" s="2"/>
      <c r="F466" s="2"/>
      <c r="G466" s="2"/>
      <c r="H466" s="2"/>
      <c r="I466" s="2"/>
      <c r="J466" s="18">
        <v>19</v>
      </c>
      <c r="K466" s="18">
        <v>7</v>
      </c>
      <c r="L466" s="113" t="s">
        <v>62</v>
      </c>
    </row>
    <row r="467" spans="1:12">
      <c r="A467" s="2"/>
      <c r="B467" s="2"/>
      <c r="D467" s="2"/>
      <c r="E467" s="2"/>
      <c r="F467" s="2"/>
      <c r="G467" s="2"/>
      <c r="H467" s="18"/>
      <c r="I467" s="18"/>
      <c r="J467" s="18">
        <v>20</v>
      </c>
      <c r="K467" s="18">
        <v>0</v>
      </c>
      <c r="L467" s="113" t="s">
        <v>115</v>
      </c>
    </row>
    <row r="468" spans="1:12">
      <c r="A468" s="2"/>
      <c r="B468" s="2"/>
      <c r="D468" s="2"/>
      <c r="E468" s="2"/>
      <c r="F468" s="2"/>
      <c r="G468" s="2"/>
      <c r="H468" s="2"/>
      <c r="I468" s="2"/>
      <c r="K468" s="18"/>
      <c r="L468" s="15"/>
    </row>
    <row r="469" spans="1:12">
      <c r="A469" s="107" t="s">
        <v>211</v>
      </c>
      <c r="B469" s="108"/>
      <c r="C469" s="109"/>
      <c r="D469" s="108"/>
      <c r="E469" s="109"/>
      <c r="F469" s="109"/>
      <c r="G469" s="109"/>
      <c r="H469" s="109" t="s">
        <v>212</v>
      </c>
      <c r="I469" s="109"/>
      <c r="J469" s="109"/>
      <c r="K469" s="110" t="s">
        <v>202</v>
      </c>
      <c r="L469" s="109"/>
    </row>
    <row r="470" spans="1:12">
      <c r="A470" s="97" t="s">
        <v>59</v>
      </c>
      <c r="B470" s="97" t="s">
        <v>60</v>
      </c>
      <c r="C470" s="98" t="s">
        <v>1</v>
      </c>
      <c r="D470" s="98" t="s">
        <v>2</v>
      </c>
      <c r="E470" s="99" t="s">
        <v>50</v>
      </c>
      <c r="F470" s="98" t="s">
        <v>51</v>
      </c>
      <c r="G470" s="98" t="s">
        <v>2</v>
      </c>
      <c r="H470" s="98" t="s">
        <v>2</v>
      </c>
      <c r="I470" s="98"/>
      <c r="J470" s="98"/>
      <c r="K470" s="98"/>
      <c r="L470" s="98"/>
    </row>
    <row r="471" spans="1:12">
      <c r="A471" s="97" t="s">
        <v>0</v>
      </c>
      <c r="B471" s="97" t="s">
        <v>26</v>
      </c>
      <c r="C471" s="50"/>
      <c r="D471" s="97" t="s">
        <v>49</v>
      </c>
      <c r="E471" s="100" t="s">
        <v>53</v>
      </c>
      <c r="F471" s="97" t="s">
        <v>52</v>
      </c>
      <c r="G471" s="97" t="s">
        <v>54</v>
      </c>
      <c r="H471" s="97" t="s">
        <v>55</v>
      </c>
      <c r="I471" s="97"/>
      <c r="J471" s="97"/>
      <c r="K471" s="97"/>
      <c r="L471" s="97"/>
    </row>
    <row r="472" spans="1:12">
      <c r="A472" s="2">
        <v>1</v>
      </c>
      <c r="B472" s="85">
        <v>1</v>
      </c>
      <c r="C472" s="106" t="s">
        <v>131</v>
      </c>
      <c r="D472" s="2">
        <v>10</v>
      </c>
      <c r="E472" s="95">
        <v>0</v>
      </c>
      <c r="F472" s="2">
        <f>SUM(D472:E472)</f>
        <v>10</v>
      </c>
      <c r="G472" s="75">
        <v>198</v>
      </c>
      <c r="H472" s="116">
        <f>SUM(F472:G472)</f>
        <v>208</v>
      </c>
      <c r="I472" s="2"/>
      <c r="J472" s="85">
        <v>1</v>
      </c>
      <c r="K472" s="85">
        <v>208</v>
      </c>
      <c r="L472" s="106" t="s">
        <v>90</v>
      </c>
    </row>
    <row r="473" spans="1:12">
      <c r="A473" s="2">
        <v>2</v>
      </c>
      <c r="B473" s="18">
        <v>5</v>
      </c>
      <c r="C473" s="106" t="s">
        <v>209</v>
      </c>
      <c r="D473" s="2">
        <v>9</v>
      </c>
      <c r="E473" s="95">
        <v>0</v>
      </c>
      <c r="F473" s="2">
        <f>SUM(D473:E473)</f>
        <v>9</v>
      </c>
      <c r="G473" s="75">
        <v>125</v>
      </c>
      <c r="H473" s="116">
        <f t="shared" ref="H473:H481" si="38">SUM(F473:G473)</f>
        <v>134</v>
      </c>
      <c r="I473" s="2"/>
      <c r="J473" s="85">
        <v>2</v>
      </c>
      <c r="K473" s="85">
        <v>173</v>
      </c>
      <c r="L473" s="106" t="s">
        <v>112</v>
      </c>
    </row>
    <row r="474" spans="1:12">
      <c r="A474" s="2">
        <v>3</v>
      </c>
      <c r="B474" s="85">
        <v>8</v>
      </c>
      <c r="C474" s="113" t="s">
        <v>210</v>
      </c>
      <c r="D474" s="2">
        <v>8</v>
      </c>
      <c r="E474" s="114">
        <v>1</v>
      </c>
      <c r="F474" s="2">
        <f>SUM(D474:E474)</f>
        <v>9</v>
      </c>
      <c r="G474" s="75">
        <v>81</v>
      </c>
      <c r="H474" s="116">
        <f t="shared" si="38"/>
        <v>90</v>
      </c>
      <c r="I474" s="2"/>
      <c r="J474" s="85">
        <v>3</v>
      </c>
      <c r="K474" s="85">
        <v>157</v>
      </c>
      <c r="L474" s="106" t="s">
        <v>163</v>
      </c>
    </row>
    <row r="475" spans="1:12">
      <c r="A475" s="2">
        <v>4</v>
      </c>
      <c r="B475" s="18">
        <v>9</v>
      </c>
      <c r="C475" s="113" t="s">
        <v>143</v>
      </c>
      <c r="D475" s="2">
        <v>7</v>
      </c>
      <c r="E475" s="114">
        <v>1</v>
      </c>
      <c r="F475" s="2">
        <f>SUM(D475:E475)</f>
        <v>8</v>
      </c>
      <c r="G475" s="75">
        <v>76</v>
      </c>
      <c r="H475" s="116">
        <f t="shared" si="38"/>
        <v>84</v>
      </c>
      <c r="I475" s="2"/>
      <c r="J475" s="85">
        <v>4</v>
      </c>
      <c r="K475" s="85">
        <v>134</v>
      </c>
      <c r="L475" s="106" t="s">
        <v>91</v>
      </c>
    </row>
    <row r="476" spans="1:12">
      <c r="A476" s="2">
        <v>5</v>
      </c>
      <c r="B476" s="18">
        <v>16</v>
      </c>
      <c r="C476" s="113" t="s">
        <v>158</v>
      </c>
      <c r="D476" s="2">
        <v>6</v>
      </c>
      <c r="E476" s="95">
        <v>0</v>
      </c>
      <c r="F476" s="2">
        <f>SUM(D476:E476)</f>
        <v>6</v>
      </c>
      <c r="G476" s="75">
        <v>28</v>
      </c>
      <c r="H476" s="116">
        <f t="shared" si="38"/>
        <v>34</v>
      </c>
      <c r="I476" s="2"/>
      <c r="J476" s="85">
        <v>4</v>
      </c>
      <c r="K476" s="85">
        <v>134</v>
      </c>
      <c r="L476" s="106" t="s">
        <v>92</v>
      </c>
    </row>
    <row r="477" spans="1:12">
      <c r="A477" s="2">
        <v>6</v>
      </c>
      <c r="B477" s="85">
        <v>4</v>
      </c>
      <c r="C477" s="106" t="s">
        <v>145</v>
      </c>
      <c r="D477" s="2">
        <v>5</v>
      </c>
      <c r="E477" s="95">
        <v>0</v>
      </c>
      <c r="F477" s="2">
        <f t="shared" ref="F477:F480" si="39">SUM(D477:E477)</f>
        <v>5</v>
      </c>
      <c r="G477" s="75">
        <v>129</v>
      </c>
      <c r="H477" s="116">
        <f t="shared" si="38"/>
        <v>134</v>
      </c>
      <c r="I477" s="2"/>
      <c r="J477" s="85">
        <v>5</v>
      </c>
      <c r="K477" s="85">
        <v>91</v>
      </c>
      <c r="L477" s="106" t="s">
        <v>150</v>
      </c>
    </row>
    <row r="478" spans="1:12">
      <c r="A478" s="2">
        <v>7</v>
      </c>
      <c r="B478" s="18">
        <v>14</v>
      </c>
      <c r="C478" s="113" t="s">
        <v>157</v>
      </c>
      <c r="D478" s="2">
        <v>4</v>
      </c>
      <c r="E478" s="95">
        <v>0</v>
      </c>
      <c r="F478" s="2">
        <f t="shared" si="39"/>
        <v>4</v>
      </c>
      <c r="G478" s="75">
        <v>35</v>
      </c>
      <c r="H478" s="116">
        <f t="shared" si="38"/>
        <v>39</v>
      </c>
      <c r="I478" s="2"/>
      <c r="J478" s="18">
        <v>6</v>
      </c>
      <c r="K478" s="18">
        <v>90</v>
      </c>
      <c r="L478" s="113" t="s">
        <v>93</v>
      </c>
    </row>
    <row r="479" spans="1:12">
      <c r="A479" s="2">
        <v>8</v>
      </c>
      <c r="B479" s="18">
        <v>19</v>
      </c>
      <c r="C479" s="113" t="s">
        <v>208</v>
      </c>
      <c r="D479" s="2">
        <v>3</v>
      </c>
      <c r="E479" s="95">
        <v>0</v>
      </c>
      <c r="F479" s="2">
        <f t="shared" si="39"/>
        <v>3</v>
      </c>
      <c r="G479" s="75">
        <v>7</v>
      </c>
      <c r="H479" s="116">
        <f t="shared" si="38"/>
        <v>10</v>
      </c>
      <c r="I479" s="2"/>
      <c r="J479" s="18">
        <v>7</v>
      </c>
      <c r="K479" s="18">
        <v>89</v>
      </c>
      <c r="L479" s="113" t="s">
        <v>95</v>
      </c>
    </row>
    <row r="480" spans="1:12">
      <c r="A480" s="2">
        <v>9</v>
      </c>
      <c r="B480" s="18">
        <v>12</v>
      </c>
      <c r="C480" t="s">
        <v>142</v>
      </c>
      <c r="D480" s="2">
        <v>2</v>
      </c>
      <c r="E480" s="114">
        <v>1</v>
      </c>
      <c r="F480" s="2">
        <f t="shared" si="39"/>
        <v>3</v>
      </c>
      <c r="G480" s="75">
        <v>45</v>
      </c>
      <c r="H480" s="116">
        <f t="shared" si="38"/>
        <v>48</v>
      </c>
      <c r="I480" s="2"/>
      <c r="J480" s="18">
        <v>8</v>
      </c>
      <c r="K480" s="18">
        <v>84</v>
      </c>
      <c r="L480" s="113" t="s">
        <v>24</v>
      </c>
    </row>
    <row r="481" spans="1:12">
      <c r="A481" s="2">
        <v>10</v>
      </c>
      <c r="B481" s="18">
        <v>11</v>
      </c>
      <c r="C481" s="113" t="s">
        <v>198</v>
      </c>
      <c r="D481" s="2">
        <v>1</v>
      </c>
      <c r="E481" s="95">
        <v>0</v>
      </c>
      <c r="F481" s="2">
        <v>1</v>
      </c>
      <c r="G481" s="75">
        <v>49</v>
      </c>
      <c r="H481" s="116">
        <f t="shared" si="38"/>
        <v>50</v>
      </c>
      <c r="I481" s="2"/>
      <c r="J481" s="18">
        <v>9</v>
      </c>
      <c r="K481" s="18">
        <v>66</v>
      </c>
      <c r="L481" s="113" t="s">
        <v>96</v>
      </c>
    </row>
    <row r="482" spans="1:12">
      <c r="A482" s="2"/>
      <c r="B482" s="18"/>
      <c r="E482"/>
      <c r="I482" s="2"/>
      <c r="J482" s="18">
        <v>10</v>
      </c>
      <c r="K482" s="18">
        <v>65</v>
      </c>
      <c r="L482" s="113" t="s">
        <v>102</v>
      </c>
    </row>
    <row r="483" spans="1:12">
      <c r="A483" s="2"/>
      <c r="B483" s="85"/>
      <c r="E483"/>
      <c r="I483" s="2"/>
      <c r="J483" s="18">
        <v>11</v>
      </c>
      <c r="K483" s="18">
        <v>50</v>
      </c>
      <c r="L483" t="s">
        <v>167</v>
      </c>
    </row>
    <row r="484" spans="1:12">
      <c r="A484" s="2"/>
      <c r="B484" s="18"/>
      <c r="E484"/>
      <c r="I484" s="2"/>
      <c r="J484" s="18">
        <v>12</v>
      </c>
      <c r="K484" s="18">
        <v>48</v>
      </c>
      <c r="L484" t="s">
        <v>152</v>
      </c>
    </row>
    <row r="485" spans="1:12">
      <c r="A485" s="2"/>
      <c r="B485" s="18"/>
      <c r="E485"/>
      <c r="I485" s="2"/>
      <c r="J485" s="18">
        <v>13</v>
      </c>
      <c r="K485" s="18">
        <v>43</v>
      </c>
      <c r="L485" t="s">
        <v>101</v>
      </c>
    </row>
    <row r="486" spans="1:12">
      <c r="A486" s="2"/>
      <c r="B486" s="18"/>
      <c r="E486"/>
      <c r="G486" s="18"/>
      <c r="H486" s="2"/>
      <c r="I486" s="2"/>
      <c r="J486" s="18">
        <v>13</v>
      </c>
      <c r="K486" s="18">
        <v>43</v>
      </c>
      <c r="L486" s="113" t="s">
        <v>169</v>
      </c>
    </row>
    <row r="487" spans="1:12">
      <c r="A487" s="2"/>
      <c r="B487" s="2"/>
      <c r="D487" s="2"/>
      <c r="E487" s="2"/>
      <c r="F487" s="2"/>
      <c r="G487" s="2"/>
      <c r="H487" s="2"/>
      <c r="I487" s="2"/>
      <c r="J487" s="18">
        <v>14</v>
      </c>
      <c r="K487" s="18">
        <v>39</v>
      </c>
      <c r="L487" s="113" t="s">
        <v>190</v>
      </c>
    </row>
    <row r="488" spans="1:12">
      <c r="A488" s="2"/>
      <c r="B488" s="2"/>
      <c r="D488" s="2"/>
      <c r="E488" s="2"/>
      <c r="F488" s="2"/>
      <c r="G488" s="2"/>
      <c r="H488" s="2"/>
      <c r="I488" s="18"/>
      <c r="J488" s="18">
        <v>15</v>
      </c>
      <c r="K488" s="18">
        <v>36</v>
      </c>
      <c r="L488" t="s">
        <v>100</v>
      </c>
    </row>
    <row r="489" spans="1:12">
      <c r="A489" s="2"/>
      <c r="B489" s="2"/>
      <c r="D489" s="2"/>
      <c r="E489" s="2"/>
      <c r="F489" s="2"/>
      <c r="G489" s="2"/>
      <c r="H489" s="2"/>
      <c r="I489" s="18"/>
      <c r="J489" s="18">
        <v>16</v>
      </c>
      <c r="K489" s="18">
        <v>34</v>
      </c>
      <c r="L489" s="113" t="s">
        <v>25</v>
      </c>
    </row>
    <row r="490" spans="1:12">
      <c r="A490" s="2"/>
      <c r="B490" s="2"/>
      <c r="D490" s="2"/>
      <c r="E490" s="2"/>
      <c r="F490" s="2"/>
      <c r="G490" s="2"/>
      <c r="H490" s="2"/>
      <c r="I490" s="2"/>
      <c r="J490" s="18">
        <v>16</v>
      </c>
      <c r="K490" s="18">
        <v>34</v>
      </c>
      <c r="L490" s="113" t="s">
        <v>172</v>
      </c>
    </row>
    <row r="491" spans="1:12">
      <c r="A491" s="2"/>
      <c r="B491" s="2"/>
      <c r="D491" s="2"/>
      <c r="E491" s="2"/>
      <c r="F491" s="2"/>
      <c r="G491" s="2"/>
      <c r="H491" s="2"/>
      <c r="I491" s="2"/>
      <c r="J491" s="18">
        <v>17</v>
      </c>
      <c r="K491" s="18">
        <v>10</v>
      </c>
      <c r="L491" s="113" t="s">
        <v>99</v>
      </c>
    </row>
    <row r="492" spans="1:12">
      <c r="A492" s="2"/>
      <c r="B492" s="2"/>
      <c r="D492" s="2"/>
      <c r="E492" s="2"/>
      <c r="F492" s="2"/>
      <c r="G492" s="2"/>
      <c r="H492" s="2"/>
      <c r="I492" s="2"/>
      <c r="J492" s="18">
        <v>17</v>
      </c>
      <c r="K492" s="18">
        <v>10</v>
      </c>
      <c r="L492" s="113" t="s">
        <v>62</v>
      </c>
    </row>
    <row r="493" spans="1:12">
      <c r="A493" s="2"/>
      <c r="B493" s="2"/>
      <c r="D493" s="2"/>
      <c r="E493" s="2"/>
      <c r="F493" s="2"/>
      <c r="G493" s="2"/>
      <c r="H493" s="2"/>
      <c r="I493" s="2"/>
      <c r="J493" s="18">
        <v>18</v>
      </c>
      <c r="K493" s="18">
        <v>9</v>
      </c>
      <c r="L493" s="113" t="s">
        <v>199</v>
      </c>
    </row>
    <row r="494" spans="1:12">
      <c r="A494" s="2"/>
      <c r="B494" s="2"/>
      <c r="D494" s="2"/>
      <c r="E494" s="2"/>
      <c r="F494" s="2"/>
      <c r="G494" s="2"/>
      <c r="H494" s="18"/>
      <c r="I494" s="18"/>
      <c r="J494" s="18">
        <v>19</v>
      </c>
      <c r="K494" s="18">
        <v>0</v>
      </c>
      <c r="L494" s="113" t="s">
        <v>115</v>
      </c>
    </row>
    <row r="495" spans="1:12">
      <c r="A495" s="2"/>
      <c r="B495" s="2"/>
      <c r="D495" s="2"/>
      <c r="E495" s="2"/>
      <c r="F495" s="2"/>
      <c r="G495" s="2"/>
      <c r="H495" s="2"/>
      <c r="I495" s="2"/>
      <c r="J495" s="18"/>
      <c r="K495" s="18"/>
      <c r="L495" s="15"/>
    </row>
    <row r="496" spans="1:12">
      <c r="A496" s="107" t="s">
        <v>214</v>
      </c>
      <c r="B496" s="108"/>
      <c r="C496" s="109"/>
      <c r="D496" s="108"/>
      <c r="E496" s="109"/>
      <c r="F496" s="109"/>
      <c r="G496" s="109"/>
      <c r="H496" s="109" t="s">
        <v>215</v>
      </c>
      <c r="I496" s="109"/>
      <c r="J496" s="109"/>
      <c r="K496" s="110" t="s">
        <v>202</v>
      </c>
      <c r="L496" s="109"/>
    </row>
    <row r="497" spans="1:12">
      <c r="A497" s="2"/>
      <c r="B497" s="97" t="s">
        <v>60</v>
      </c>
      <c r="C497" s="98" t="s">
        <v>1</v>
      </c>
      <c r="D497" s="98" t="s">
        <v>2</v>
      </c>
      <c r="E497" s="99" t="s">
        <v>50</v>
      </c>
      <c r="F497" s="98" t="s">
        <v>51</v>
      </c>
      <c r="G497" s="98" t="s">
        <v>2</v>
      </c>
      <c r="H497" s="98" t="s">
        <v>2</v>
      </c>
      <c r="I497" s="98"/>
      <c r="J497" s="98"/>
      <c r="K497" s="98"/>
      <c r="L497" s="98"/>
    </row>
    <row r="498" spans="1:12">
      <c r="A498" s="2"/>
      <c r="B498" s="97" t="s">
        <v>26</v>
      </c>
      <c r="C498" s="50"/>
      <c r="D498" s="97" t="s">
        <v>49</v>
      </c>
      <c r="E498" s="100" t="s">
        <v>53</v>
      </c>
      <c r="F498" s="97" t="s">
        <v>52</v>
      </c>
      <c r="G498" s="97" t="s">
        <v>54</v>
      </c>
      <c r="H498" s="97" t="s">
        <v>55</v>
      </c>
      <c r="I498" s="97"/>
      <c r="J498" s="97"/>
      <c r="K498" s="97"/>
      <c r="L498" s="97"/>
    </row>
    <row r="499" spans="1:12">
      <c r="A499" s="2">
        <v>1</v>
      </c>
      <c r="B499" s="85">
        <v>1</v>
      </c>
      <c r="C499" s="106" t="s">
        <v>233</v>
      </c>
      <c r="D499" s="2">
        <v>10</v>
      </c>
      <c r="E499" s="95">
        <v>0</v>
      </c>
      <c r="F499" s="2">
        <f>SUM(D499:E499)</f>
        <v>10</v>
      </c>
      <c r="G499" s="75">
        <v>208</v>
      </c>
      <c r="H499" s="116">
        <f>SUM(F499:G499)</f>
        <v>218</v>
      </c>
      <c r="I499" s="2"/>
      <c r="J499" s="85">
        <v>1</v>
      </c>
      <c r="K499" s="85">
        <v>218</v>
      </c>
      <c r="L499" s="106" t="s">
        <v>90</v>
      </c>
    </row>
    <row r="500" spans="1:12">
      <c r="A500" s="2">
        <v>2</v>
      </c>
      <c r="B500" s="18">
        <v>6</v>
      </c>
      <c r="C500" s="113" t="s">
        <v>210</v>
      </c>
      <c r="D500" s="2">
        <v>9</v>
      </c>
      <c r="E500" s="114">
        <v>2</v>
      </c>
      <c r="F500" s="2">
        <f>SUM(D500:E500)</f>
        <v>11</v>
      </c>
      <c r="G500" s="75">
        <v>90</v>
      </c>
      <c r="H500" s="116">
        <f t="shared" ref="H500:H508" si="40">SUM(F500:G500)</f>
        <v>101</v>
      </c>
      <c r="I500" s="2"/>
      <c r="J500" s="85">
        <v>2</v>
      </c>
      <c r="K500" s="85">
        <v>173</v>
      </c>
      <c r="L500" s="106" t="s">
        <v>112</v>
      </c>
    </row>
    <row r="501" spans="1:12">
      <c r="A501" s="2">
        <v>3</v>
      </c>
      <c r="B501" s="85">
        <v>4</v>
      </c>
      <c r="C501" s="106" t="s">
        <v>145</v>
      </c>
      <c r="D501" s="2">
        <v>8</v>
      </c>
      <c r="E501" s="95">
        <v>0</v>
      </c>
      <c r="F501" s="2">
        <f>SUM(D501:E501)</f>
        <v>8</v>
      </c>
      <c r="G501" s="75">
        <v>134</v>
      </c>
      <c r="H501" s="116">
        <f t="shared" si="40"/>
        <v>142</v>
      </c>
      <c r="I501" s="2"/>
      <c r="J501" s="85">
        <v>3</v>
      </c>
      <c r="K501" s="85">
        <v>157</v>
      </c>
      <c r="L501" s="106" t="s">
        <v>163</v>
      </c>
    </row>
    <row r="502" spans="1:12">
      <c r="A502" s="2">
        <v>4</v>
      </c>
      <c r="B502" s="18">
        <v>0</v>
      </c>
      <c r="C502" s="113" t="s">
        <v>216</v>
      </c>
      <c r="D502" s="2">
        <v>7</v>
      </c>
      <c r="E502" s="95">
        <v>0</v>
      </c>
      <c r="F502" s="2">
        <f>SUM(D502:E502)</f>
        <v>7</v>
      </c>
      <c r="G502" s="75">
        <v>0</v>
      </c>
      <c r="H502" s="116">
        <f t="shared" si="40"/>
        <v>7</v>
      </c>
      <c r="I502" s="2"/>
      <c r="J502" s="85">
        <v>4</v>
      </c>
      <c r="K502" s="85">
        <v>142</v>
      </c>
      <c r="L502" s="106" t="s">
        <v>91</v>
      </c>
    </row>
    <row r="503" spans="1:12">
      <c r="A503" s="2">
        <v>5</v>
      </c>
      <c r="B503" s="85">
        <v>5</v>
      </c>
      <c r="C503" s="106" t="s">
        <v>209</v>
      </c>
      <c r="D503" s="2">
        <v>6</v>
      </c>
      <c r="E503" s="95">
        <v>0</v>
      </c>
      <c r="F503" s="2">
        <f>SUM(D503:E503)</f>
        <v>6</v>
      </c>
      <c r="G503" s="75">
        <v>134</v>
      </c>
      <c r="H503" s="116">
        <f t="shared" si="40"/>
        <v>140</v>
      </c>
      <c r="I503" s="2"/>
      <c r="J503" s="85">
        <v>5</v>
      </c>
      <c r="K503" s="85">
        <v>140</v>
      </c>
      <c r="L503" s="106" t="s">
        <v>92</v>
      </c>
    </row>
    <row r="504" spans="1:12">
      <c r="A504" s="2">
        <v>6</v>
      </c>
      <c r="B504" s="18">
        <v>13</v>
      </c>
      <c r="C504" s="113" t="s">
        <v>157</v>
      </c>
      <c r="D504" s="2">
        <v>5</v>
      </c>
      <c r="E504" s="95">
        <v>0</v>
      </c>
      <c r="F504" s="2">
        <f t="shared" ref="F504:F508" si="41">SUM(D504:E504)</f>
        <v>5</v>
      </c>
      <c r="G504" s="75">
        <v>39</v>
      </c>
      <c r="H504" s="116">
        <f t="shared" si="40"/>
        <v>44</v>
      </c>
      <c r="I504" s="2"/>
      <c r="J504" s="18">
        <v>6</v>
      </c>
      <c r="K504" s="18">
        <v>101</v>
      </c>
      <c r="L504" s="113" t="s">
        <v>93</v>
      </c>
    </row>
    <row r="505" spans="1:12">
      <c r="A505" s="2">
        <v>7</v>
      </c>
      <c r="B505" s="18">
        <v>10</v>
      </c>
      <c r="C505" t="s">
        <v>105</v>
      </c>
      <c r="D505" s="2">
        <v>4</v>
      </c>
      <c r="E505" s="114">
        <v>1</v>
      </c>
      <c r="F505" s="2">
        <f t="shared" si="41"/>
        <v>5</v>
      </c>
      <c r="G505" s="75">
        <v>66</v>
      </c>
      <c r="H505" s="116">
        <f t="shared" si="40"/>
        <v>71</v>
      </c>
      <c r="I505" s="2"/>
      <c r="J505" s="18">
        <v>7</v>
      </c>
      <c r="K505" s="18">
        <v>92</v>
      </c>
      <c r="L505" s="113" t="s">
        <v>95</v>
      </c>
    </row>
    <row r="506" spans="1:12">
      <c r="A506" s="2">
        <v>8</v>
      </c>
      <c r="B506" s="18">
        <v>7</v>
      </c>
      <c r="C506" t="s">
        <v>161</v>
      </c>
      <c r="D506" s="2">
        <v>3</v>
      </c>
      <c r="E506" s="95">
        <v>0</v>
      </c>
      <c r="F506" s="2">
        <f t="shared" si="41"/>
        <v>3</v>
      </c>
      <c r="G506" s="75">
        <v>89</v>
      </c>
      <c r="H506" s="116">
        <f t="shared" si="40"/>
        <v>92</v>
      </c>
      <c r="I506" s="2"/>
      <c r="J506" s="18">
        <v>8</v>
      </c>
      <c r="K506" s="85">
        <v>91</v>
      </c>
      <c r="L506" s="106" t="s">
        <v>150</v>
      </c>
    </row>
    <row r="507" spans="1:12">
      <c r="A507" s="2">
        <v>9</v>
      </c>
      <c r="B507" s="18">
        <v>12</v>
      </c>
      <c r="C507" s="113" t="s">
        <v>198</v>
      </c>
      <c r="D507" s="2">
        <v>2</v>
      </c>
      <c r="E507" s="95">
        <v>0</v>
      </c>
      <c r="F507" s="2">
        <f t="shared" si="41"/>
        <v>2</v>
      </c>
      <c r="G507" s="75">
        <v>50</v>
      </c>
      <c r="H507" s="116">
        <f t="shared" si="40"/>
        <v>52</v>
      </c>
      <c r="I507" s="2"/>
      <c r="J507" s="18">
        <v>9</v>
      </c>
      <c r="K507" s="18">
        <v>84</v>
      </c>
      <c r="L507" s="113" t="s">
        <v>24</v>
      </c>
    </row>
    <row r="508" spans="1:12">
      <c r="A508" s="2">
        <v>10</v>
      </c>
      <c r="B508" s="18" t="s">
        <v>41</v>
      </c>
      <c r="C508" s="113" t="s">
        <v>158</v>
      </c>
      <c r="D508" s="2">
        <v>0</v>
      </c>
      <c r="E508" s="95">
        <v>0</v>
      </c>
      <c r="F508" s="2">
        <f t="shared" si="41"/>
        <v>0</v>
      </c>
      <c r="G508" s="75">
        <v>34</v>
      </c>
      <c r="H508" s="116">
        <f t="shared" si="40"/>
        <v>34</v>
      </c>
      <c r="I508" s="2"/>
      <c r="J508" s="18">
        <v>10</v>
      </c>
      <c r="K508" s="18">
        <v>71</v>
      </c>
      <c r="L508" s="113" t="s">
        <v>96</v>
      </c>
    </row>
    <row r="509" spans="1:12">
      <c r="A509" s="2"/>
      <c r="B509" s="18"/>
      <c r="E509"/>
      <c r="I509" s="2"/>
      <c r="J509" s="18">
        <v>11</v>
      </c>
      <c r="K509" s="18">
        <v>65</v>
      </c>
      <c r="L509" s="113" t="s">
        <v>102</v>
      </c>
    </row>
    <row r="510" spans="1:12">
      <c r="A510" s="2"/>
      <c r="B510" s="85"/>
      <c r="E510"/>
      <c r="I510" s="2"/>
      <c r="J510" s="18">
        <v>12</v>
      </c>
      <c r="K510" s="18">
        <v>52</v>
      </c>
      <c r="L510" t="s">
        <v>167</v>
      </c>
    </row>
    <row r="511" spans="1:12">
      <c r="A511" s="2"/>
      <c r="B511" s="18"/>
      <c r="E511"/>
      <c r="I511" s="2"/>
      <c r="J511" s="18">
        <v>13</v>
      </c>
      <c r="K511" s="18">
        <v>48</v>
      </c>
      <c r="L511" t="s">
        <v>152</v>
      </c>
    </row>
    <row r="512" spans="1:12">
      <c r="A512" s="2"/>
      <c r="B512" s="18"/>
      <c r="E512"/>
      <c r="I512" s="2"/>
      <c r="J512" s="18">
        <v>13</v>
      </c>
      <c r="K512" s="18">
        <v>44</v>
      </c>
      <c r="L512" s="113" t="s">
        <v>190</v>
      </c>
    </row>
    <row r="513" spans="1:12">
      <c r="A513" s="2"/>
      <c r="B513" s="18"/>
      <c r="E513"/>
      <c r="G513" s="18"/>
      <c r="H513" s="2"/>
      <c r="I513" s="2"/>
      <c r="J513" s="18">
        <v>14</v>
      </c>
      <c r="K513" s="18">
        <v>43</v>
      </c>
      <c r="L513" t="s">
        <v>101</v>
      </c>
    </row>
    <row r="514" spans="1:12">
      <c r="A514" s="2"/>
      <c r="B514" s="2"/>
      <c r="D514" s="2"/>
      <c r="E514" s="2"/>
      <c r="F514" s="2"/>
      <c r="G514" s="2"/>
      <c r="H514" s="2"/>
      <c r="I514" s="2"/>
      <c r="J514" s="18">
        <v>14</v>
      </c>
      <c r="K514" s="18">
        <v>43</v>
      </c>
      <c r="L514" s="113" t="s">
        <v>169</v>
      </c>
    </row>
    <row r="515" spans="1:12">
      <c r="A515" s="2"/>
      <c r="B515" s="2"/>
      <c r="D515" s="2"/>
      <c r="E515" s="2"/>
      <c r="F515" s="2"/>
      <c r="G515" s="2"/>
      <c r="H515" s="2"/>
      <c r="I515" s="18"/>
      <c r="J515" s="18">
        <v>15</v>
      </c>
      <c r="K515" s="18">
        <v>36</v>
      </c>
      <c r="L515" t="s">
        <v>100</v>
      </c>
    </row>
    <row r="516" spans="1:12">
      <c r="A516" s="2"/>
      <c r="B516" s="2"/>
      <c r="D516" s="2"/>
      <c r="E516" s="2"/>
      <c r="F516" s="2"/>
      <c r="G516" s="2"/>
      <c r="H516" s="2"/>
      <c r="I516" s="18"/>
      <c r="J516" s="18">
        <v>16</v>
      </c>
      <c r="K516" s="18">
        <v>34</v>
      </c>
      <c r="L516" s="113" t="s">
        <v>25</v>
      </c>
    </row>
    <row r="517" spans="1:12">
      <c r="A517" s="2"/>
      <c r="B517" s="2"/>
      <c r="D517" s="2"/>
      <c r="E517" s="2"/>
      <c r="F517" s="2"/>
      <c r="G517" s="2"/>
      <c r="H517" s="2"/>
      <c r="I517" s="2"/>
      <c r="J517" s="18">
        <v>16</v>
      </c>
      <c r="K517" s="18">
        <v>34</v>
      </c>
      <c r="L517" s="113" t="s">
        <v>172</v>
      </c>
    </row>
    <row r="518" spans="1:12">
      <c r="A518" s="2"/>
      <c r="B518" s="2"/>
      <c r="D518" s="2"/>
      <c r="E518" s="2"/>
      <c r="F518" s="2"/>
      <c r="G518" s="2"/>
      <c r="H518" s="2"/>
      <c r="I518" s="2"/>
      <c r="J518" s="18">
        <v>17</v>
      </c>
      <c r="K518" s="18">
        <v>10</v>
      </c>
      <c r="L518" s="113" t="s">
        <v>99</v>
      </c>
    </row>
    <row r="519" spans="1:12">
      <c r="A519" s="2"/>
      <c r="B519" s="2"/>
      <c r="D519" s="2"/>
      <c r="E519" s="2"/>
      <c r="F519" s="2"/>
      <c r="G519" s="2"/>
      <c r="H519" s="2"/>
      <c r="I519" s="2"/>
      <c r="J519" s="18">
        <v>17</v>
      </c>
      <c r="K519" s="18">
        <v>10</v>
      </c>
      <c r="L519" s="113" t="s">
        <v>62</v>
      </c>
    </row>
    <row r="520" spans="1:12">
      <c r="A520" s="2"/>
      <c r="B520" s="2"/>
      <c r="D520" s="2"/>
      <c r="E520" s="2"/>
      <c r="F520" s="2"/>
      <c r="G520" s="2"/>
      <c r="H520" s="2"/>
      <c r="I520" s="2"/>
      <c r="J520" s="18">
        <v>18</v>
      </c>
      <c r="K520" s="18">
        <v>9</v>
      </c>
      <c r="L520" s="113" t="s">
        <v>199</v>
      </c>
    </row>
    <row r="521" spans="1:12">
      <c r="A521" s="2"/>
      <c r="B521" s="2"/>
      <c r="D521" s="2"/>
      <c r="E521" s="2"/>
      <c r="F521" s="2"/>
      <c r="G521" s="2"/>
      <c r="H521" s="18"/>
      <c r="I521" s="18"/>
      <c r="J521" s="18">
        <v>19</v>
      </c>
      <c r="K521" s="18">
        <v>7</v>
      </c>
      <c r="L521" s="113" t="s">
        <v>217</v>
      </c>
    </row>
    <row r="522" spans="1:12">
      <c r="A522" s="2"/>
      <c r="B522" s="2"/>
      <c r="D522" s="2"/>
      <c r="E522" s="2"/>
      <c r="F522" s="2"/>
      <c r="G522" s="2"/>
      <c r="H522" s="2"/>
      <c r="I522" s="2"/>
      <c r="J522" s="18">
        <v>20</v>
      </c>
      <c r="K522" s="18">
        <v>0</v>
      </c>
      <c r="L522" s="113" t="s">
        <v>115</v>
      </c>
    </row>
    <row r="523" spans="1:12">
      <c r="A523" s="2"/>
      <c r="B523" s="2"/>
      <c r="D523" s="2"/>
      <c r="E523" s="2"/>
      <c r="F523" s="2"/>
      <c r="G523" s="2"/>
      <c r="H523" s="2"/>
      <c r="I523" s="2"/>
      <c r="K523" s="18"/>
      <c r="L523" s="15"/>
    </row>
    <row r="524" spans="1:12">
      <c r="A524" s="2"/>
      <c r="B524" s="2"/>
      <c r="D524" s="2"/>
      <c r="E524" s="2"/>
      <c r="F524" s="2"/>
      <c r="G524" s="2"/>
      <c r="H524" s="2"/>
      <c r="I524" s="2"/>
      <c r="J524" s="18"/>
      <c r="K524" s="18"/>
      <c r="L524" s="15"/>
    </row>
    <row r="525" spans="1:12">
      <c r="A525" s="107" t="s">
        <v>231</v>
      </c>
      <c r="B525" s="108"/>
      <c r="C525" s="109"/>
      <c r="D525" s="108"/>
      <c r="E525" s="109"/>
      <c r="F525" s="109"/>
      <c r="G525" s="109"/>
      <c r="H525" s="109" t="s">
        <v>232</v>
      </c>
      <c r="I525" s="109"/>
      <c r="J525" s="109"/>
      <c r="K525" s="110" t="s">
        <v>202</v>
      </c>
      <c r="L525" s="109"/>
    </row>
    <row r="526" spans="1:12">
      <c r="A526" s="2"/>
      <c r="B526" s="97" t="s">
        <v>60</v>
      </c>
      <c r="C526" s="98" t="s">
        <v>1</v>
      </c>
      <c r="D526" s="98" t="s">
        <v>2</v>
      </c>
      <c r="E526" s="99" t="s">
        <v>50</v>
      </c>
      <c r="F526" s="98" t="s">
        <v>51</v>
      </c>
      <c r="G526" s="98" t="s">
        <v>2</v>
      </c>
      <c r="H526" s="98" t="s">
        <v>2</v>
      </c>
      <c r="I526" s="98"/>
      <c r="J526" s="98"/>
      <c r="K526" s="98"/>
      <c r="L526" s="98"/>
    </row>
    <row r="527" spans="1:12">
      <c r="A527" s="2"/>
      <c r="B527" s="97" t="s">
        <v>26</v>
      </c>
      <c r="C527" s="50"/>
      <c r="D527" s="97" t="s">
        <v>49</v>
      </c>
      <c r="E527" s="100" t="s">
        <v>53</v>
      </c>
      <c r="F527" s="97" t="s">
        <v>52</v>
      </c>
      <c r="G527" s="97" t="s">
        <v>54</v>
      </c>
      <c r="H527" s="97" t="s">
        <v>55</v>
      </c>
      <c r="I527" s="97"/>
      <c r="J527" s="97"/>
      <c r="K527" s="97"/>
      <c r="L527" s="97"/>
    </row>
    <row r="528" spans="1:12">
      <c r="A528" s="2">
        <v>1</v>
      </c>
      <c r="B528" s="85">
        <v>1</v>
      </c>
      <c r="C528" s="106" t="s">
        <v>233</v>
      </c>
      <c r="D528" s="2">
        <v>5</v>
      </c>
      <c r="E528" s="95">
        <v>0</v>
      </c>
      <c r="F528" s="2">
        <f>SUM(D528:E528)</f>
        <v>5</v>
      </c>
      <c r="G528" s="75">
        <v>218</v>
      </c>
      <c r="H528" s="116">
        <f>SUM(F528:G528)</f>
        <v>223</v>
      </c>
      <c r="I528" s="2"/>
      <c r="J528" s="85">
        <v>1</v>
      </c>
      <c r="K528" s="85">
        <v>223</v>
      </c>
      <c r="L528" s="106" t="s">
        <v>90</v>
      </c>
    </row>
    <row r="529" spans="1:12">
      <c r="A529" s="2">
        <v>2</v>
      </c>
      <c r="B529" s="18">
        <v>7</v>
      </c>
      <c r="C529" t="s">
        <v>161</v>
      </c>
      <c r="D529" s="2">
        <v>4</v>
      </c>
      <c r="E529" s="114">
        <v>1</v>
      </c>
      <c r="F529" s="2">
        <f>SUM(D529:E529)</f>
        <v>5</v>
      </c>
      <c r="G529" s="75">
        <v>92</v>
      </c>
      <c r="H529" s="116">
        <f t="shared" ref="H529:H532" si="42">SUM(F529:G529)</f>
        <v>97</v>
      </c>
      <c r="I529" s="2"/>
      <c r="J529" s="85">
        <v>2</v>
      </c>
      <c r="K529" s="85">
        <v>173</v>
      </c>
      <c r="L529" s="106" t="s">
        <v>112</v>
      </c>
    </row>
    <row r="530" spans="1:12">
      <c r="A530" s="2">
        <v>3</v>
      </c>
      <c r="B530" s="18">
        <v>6</v>
      </c>
      <c r="C530" s="113" t="s">
        <v>210</v>
      </c>
      <c r="D530" s="2">
        <v>3</v>
      </c>
      <c r="E530" s="95">
        <v>0</v>
      </c>
      <c r="F530" s="2">
        <f>SUM(D530:E530)</f>
        <v>3</v>
      </c>
      <c r="G530" s="75">
        <v>101</v>
      </c>
      <c r="H530" s="116">
        <f t="shared" si="42"/>
        <v>104</v>
      </c>
      <c r="I530" s="2"/>
      <c r="J530" s="85">
        <v>3</v>
      </c>
      <c r="K530" s="85">
        <v>157</v>
      </c>
      <c r="L530" s="106" t="s">
        <v>163</v>
      </c>
    </row>
    <row r="531" spans="1:12">
      <c r="A531" s="2">
        <v>4</v>
      </c>
      <c r="B531" s="18">
        <v>10</v>
      </c>
      <c r="C531" t="s">
        <v>105</v>
      </c>
      <c r="D531" s="2">
        <v>2</v>
      </c>
      <c r="E531" s="95">
        <v>0</v>
      </c>
      <c r="F531" s="2">
        <f>SUM(D531:E531)</f>
        <v>2</v>
      </c>
      <c r="G531" s="75">
        <v>71</v>
      </c>
      <c r="H531" s="116">
        <f t="shared" si="42"/>
        <v>73</v>
      </c>
      <c r="I531" s="2"/>
      <c r="J531" s="85">
        <v>4</v>
      </c>
      <c r="K531" s="85">
        <v>142</v>
      </c>
      <c r="L531" s="106" t="s">
        <v>91</v>
      </c>
    </row>
    <row r="532" spans="1:12">
      <c r="A532" s="2">
        <v>5</v>
      </c>
      <c r="B532" s="18">
        <v>16</v>
      </c>
      <c r="C532" s="113" t="s">
        <v>234</v>
      </c>
      <c r="D532" s="2">
        <v>1</v>
      </c>
      <c r="E532" s="95">
        <v>0</v>
      </c>
      <c r="F532" s="2">
        <f>SUM(D532:E532)</f>
        <v>1</v>
      </c>
      <c r="G532" s="75">
        <v>0</v>
      </c>
      <c r="H532" s="116">
        <f t="shared" si="42"/>
        <v>1</v>
      </c>
      <c r="I532" s="2"/>
      <c r="J532" s="85">
        <v>5</v>
      </c>
      <c r="K532" s="85">
        <v>140</v>
      </c>
      <c r="L532" s="106" t="s">
        <v>92</v>
      </c>
    </row>
    <row r="533" spans="1:12">
      <c r="A533" s="18"/>
      <c r="B533" s="18"/>
      <c r="E533"/>
      <c r="I533" s="2"/>
      <c r="J533" s="18">
        <v>6</v>
      </c>
      <c r="K533" s="18">
        <v>104</v>
      </c>
      <c r="L533" s="113" t="s">
        <v>93</v>
      </c>
    </row>
    <row r="534" spans="1:12">
      <c r="A534" s="18"/>
      <c r="B534" s="18"/>
      <c r="E534"/>
      <c r="I534" s="2"/>
      <c r="J534" s="18">
        <v>7</v>
      </c>
      <c r="K534" s="18">
        <v>97</v>
      </c>
      <c r="L534" s="113" t="s">
        <v>95</v>
      </c>
    </row>
    <row r="535" spans="1:12">
      <c r="A535" s="18"/>
      <c r="B535" s="18"/>
      <c r="E535"/>
      <c r="I535" s="2"/>
      <c r="J535" s="18">
        <v>8</v>
      </c>
      <c r="K535" s="85">
        <v>91</v>
      </c>
      <c r="L535" s="106" t="s">
        <v>150</v>
      </c>
    </row>
    <row r="536" spans="1:12">
      <c r="A536" s="18"/>
      <c r="B536" s="18"/>
      <c r="E536"/>
      <c r="I536" s="2"/>
      <c r="J536" s="18">
        <v>9</v>
      </c>
      <c r="K536" s="18">
        <v>84</v>
      </c>
      <c r="L536" s="113" t="s">
        <v>24</v>
      </c>
    </row>
    <row r="537" spans="1:12">
      <c r="A537" s="18"/>
      <c r="B537" s="18"/>
      <c r="E537"/>
      <c r="I537" s="2"/>
      <c r="J537" s="18">
        <v>10</v>
      </c>
      <c r="K537" s="18">
        <v>73</v>
      </c>
      <c r="L537" s="113" t="s">
        <v>96</v>
      </c>
    </row>
    <row r="538" spans="1:12">
      <c r="A538" s="2"/>
      <c r="B538" s="18"/>
      <c r="E538"/>
      <c r="I538" s="2"/>
      <c r="J538" s="18">
        <v>11</v>
      </c>
      <c r="K538" s="18">
        <v>65</v>
      </c>
      <c r="L538" s="113" t="s">
        <v>102</v>
      </c>
    </row>
    <row r="539" spans="1:12">
      <c r="A539" s="2"/>
      <c r="B539" s="85"/>
      <c r="E539"/>
      <c r="I539" s="2"/>
      <c r="J539" s="18">
        <v>12</v>
      </c>
      <c r="K539" s="18">
        <v>52</v>
      </c>
      <c r="L539" t="s">
        <v>167</v>
      </c>
    </row>
    <row r="540" spans="1:12">
      <c r="A540" s="2"/>
      <c r="B540" s="18"/>
      <c r="E540"/>
      <c r="I540" s="2"/>
      <c r="J540" s="18">
        <v>13</v>
      </c>
      <c r="K540" s="18">
        <v>48</v>
      </c>
      <c r="L540" t="s">
        <v>152</v>
      </c>
    </row>
    <row r="541" spans="1:12">
      <c r="A541" s="2"/>
      <c r="B541" s="18"/>
      <c r="E541"/>
      <c r="I541" s="2"/>
      <c r="J541" s="18">
        <v>13</v>
      </c>
      <c r="K541" s="18">
        <v>44</v>
      </c>
      <c r="L541" s="113" t="s">
        <v>190</v>
      </c>
    </row>
    <row r="542" spans="1:12">
      <c r="A542" s="2"/>
      <c r="B542" s="18"/>
      <c r="E542"/>
      <c r="G542" s="18"/>
      <c r="H542" s="2"/>
      <c r="I542" s="2"/>
      <c r="J542" s="18">
        <v>14</v>
      </c>
      <c r="K542" s="18">
        <v>43</v>
      </c>
      <c r="L542" t="s">
        <v>101</v>
      </c>
    </row>
    <row r="543" spans="1:12">
      <c r="A543" s="2"/>
      <c r="B543" s="2"/>
      <c r="D543" s="2"/>
      <c r="E543" s="2"/>
      <c r="F543" s="2"/>
      <c r="G543" s="2"/>
      <c r="H543" s="2"/>
      <c r="I543" s="2"/>
      <c r="J543" s="18">
        <v>14</v>
      </c>
      <c r="K543" s="18">
        <v>43</v>
      </c>
      <c r="L543" s="113" t="s">
        <v>169</v>
      </c>
    </row>
    <row r="544" spans="1:12">
      <c r="A544" s="2"/>
      <c r="B544" s="2"/>
      <c r="D544" s="2"/>
      <c r="E544" s="2"/>
      <c r="F544" s="2"/>
      <c r="G544" s="2"/>
      <c r="H544" s="2"/>
      <c r="I544" s="18"/>
      <c r="J544" s="18">
        <v>15</v>
      </c>
      <c r="K544" s="18">
        <v>36</v>
      </c>
      <c r="L544" t="s">
        <v>100</v>
      </c>
    </row>
    <row r="545" spans="1:12">
      <c r="A545" s="2"/>
      <c r="B545" s="2"/>
      <c r="D545" s="2"/>
      <c r="E545" s="2"/>
      <c r="F545" s="2"/>
      <c r="G545" s="2"/>
      <c r="H545" s="2"/>
      <c r="I545" s="18"/>
      <c r="J545" s="18">
        <v>16</v>
      </c>
      <c r="K545" s="18">
        <v>34</v>
      </c>
      <c r="L545" s="113" t="s">
        <v>25</v>
      </c>
    </row>
    <row r="546" spans="1:12">
      <c r="A546" s="2"/>
      <c r="B546" s="2"/>
      <c r="D546" s="2"/>
      <c r="E546" s="2"/>
      <c r="F546" s="2"/>
      <c r="G546" s="2"/>
      <c r="H546" s="2"/>
      <c r="I546" s="2"/>
      <c r="J546" s="18">
        <v>16</v>
      </c>
      <c r="K546" s="18">
        <v>34</v>
      </c>
      <c r="L546" s="113" t="s">
        <v>172</v>
      </c>
    </row>
    <row r="547" spans="1:12">
      <c r="A547" s="2"/>
      <c r="B547" s="2"/>
      <c r="D547" s="2"/>
      <c r="E547" s="2"/>
      <c r="F547" s="2"/>
      <c r="G547" s="2"/>
      <c r="H547" s="2"/>
      <c r="I547" s="2"/>
      <c r="J547" s="18">
        <v>17</v>
      </c>
      <c r="K547" s="18">
        <v>10</v>
      </c>
      <c r="L547" s="113" t="s">
        <v>99</v>
      </c>
    </row>
    <row r="548" spans="1:12">
      <c r="A548" s="2"/>
      <c r="B548" s="2"/>
      <c r="D548" s="2"/>
      <c r="E548" s="2"/>
      <c r="F548" s="2"/>
      <c r="G548" s="2"/>
      <c r="H548" s="2"/>
      <c r="I548" s="2"/>
      <c r="J548" s="18">
        <v>17</v>
      </c>
      <c r="K548" s="18">
        <v>10</v>
      </c>
      <c r="L548" s="113" t="s">
        <v>62</v>
      </c>
    </row>
    <row r="549" spans="1:12">
      <c r="A549" s="2"/>
      <c r="B549" s="2"/>
      <c r="D549" s="2"/>
      <c r="E549" s="2"/>
      <c r="F549" s="2"/>
      <c r="G549" s="2"/>
      <c r="H549" s="2"/>
      <c r="I549" s="2"/>
      <c r="J549" s="18">
        <v>18</v>
      </c>
      <c r="K549" s="18">
        <v>9</v>
      </c>
      <c r="L549" s="113" t="s">
        <v>199</v>
      </c>
    </row>
    <row r="550" spans="1:12">
      <c r="A550" s="2"/>
      <c r="B550" s="2"/>
      <c r="D550" s="2"/>
      <c r="E550" s="2"/>
      <c r="F550" s="2"/>
      <c r="G550" s="2"/>
      <c r="H550" s="18"/>
      <c r="I550" s="18"/>
      <c r="J550" s="18">
        <v>19</v>
      </c>
      <c r="K550" s="18">
        <v>7</v>
      </c>
      <c r="L550" s="113" t="s">
        <v>217</v>
      </c>
    </row>
    <row r="551" spans="1:12">
      <c r="A551" s="2"/>
      <c r="B551" s="2"/>
      <c r="D551" s="2"/>
      <c r="E551" s="2"/>
      <c r="F551" s="2"/>
      <c r="G551" s="2"/>
      <c r="H551" s="2"/>
      <c r="I551" s="2"/>
      <c r="J551" s="18">
        <v>20</v>
      </c>
      <c r="K551" s="18">
        <v>1</v>
      </c>
      <c r="L551" s="113" t="s">
        <v>235</v>
      </c>
    </row>
    <row r="552" spans="1:12">
      <c r="A552" s="2"/>
      <c r="B552" s="2"/>
      <c r="D552" s="2"/>
      <c r="E552" s="2"/>
      <c r="F552" s="2"/>
      <c r="G552" s="2"/>
      <c r="H552" s="2"/>
      <c r="I552" s="2"/>
      <c r="J552" s="18">
        <v>21</v>
      </c>
      <c r="K552" s="18">
        <v>0</v>
      </c>
      <c r="L552" s="113" t="s">
        <v>115</v>
      </c>
    </row>
    <row r="553" spans="1:12">
      <c r="A553" s="2"/>
      <c r="B553" s="2"/>
      <c r="D553" s="2"/>
      <c r="E553" s="2"/>
      <c r="F553" s="2"/>
      <c r="G553" s="2"/>
      <c r="H553" s="2"/>
      <c r="I553" s="2"/>
      <c r="J553" s="18"/>
      <c r="K553" s="18"/>
      <c r="L553" s="15"/>
    </row>
    <row r="554" spans="1:12">
      <c r="A554" s="2"/>
      <c r="B554" s="2"/>
      <c r="D554" s="2"/>
      <c r="E554" s="2"/>
      <c r="F554" s="2"/>
      <c r="G554" s="2"/>
      <c r="H554" s="2"/>
      <c r="I554" s="2"/>
      <c r="J554" s="18"/>
      <c r="K554" s="18"/>
      <c r="L554" s="15"/>
    </row>
    <row r="555" spans="1:12">
      <c r="A555" s="107" t="s">
        <v>236</v>
      </c>
      <c r="B555" s="108"/>
      <c r="C555" s="109"/>
      <c r="D555" s="108"/>
      <c r="E555" s="109"/>
      <c r="F555" s="109"/>
      <c r="G555" s="109"/>
      <c r="H555" s="109" t="s">
        <v>237</v>
      </c>
      <c r="I555" s="109"/>
      <c r="J555" s="109"/>
      <c r="K555" s="110" t="s">
        <v>202</v>
      </c>
      <c r="L555" s="109"/>
    </row>
    <row r="556" spans="1:12">
      <c r="A556" s="2"/>
      <c r="B556" s="97" t="s">
        <v>60</v>
      </c>
      <c r="C556" s="98" t="s">
        <v>1</v>
      </c>
      <c r="D556" s="98" t="s">
        <v>2</v>
      </c>
      <c r="E556" s="99" t="s">
        <v>50</v>
      </c>
      <c r="F556" s="98" t="s">
        <v>51</v>
      </c>
      <c r="G556" s="98" t="s">
        <v>2</v>
      </c>
      <c r="H556" s="98" t="s">
        <v>2</v>
      </c>
      <c r="I556" s="98"/>
      <c r="J556" s="98"/>
      <c r="K556" s="98"/>
      <c r="L556" s="98"/>
    </row>
    <row r="557" spans="1:12">
      <c r="A557" s="2"/>
      <c r="B557" s="97" t="s">
        <v>26</v>
      </c>
      <c r="C557" s="50"/>
      <c r="D557" s="97" t="s">
        <v>49</v>
      </c>
      <c r="E557" s="100" t="s">
        <v>53</v>
      </c>
      <c r="F557" s="97" t="s">
        <v>52</v>
      </c>
      <c r="G557" s="97" t="s">
        <v>54</v>
      </c>
      <c r="H557" s="97" t="s">
        <v>55</v>
      </c>
      <c r="I557" s="97"/>
      <c r="J557" s="97"/>
      <c r="K557" s="97"/>
      <c r="L557" s="97"/>
    </row>
    <row r="558" spans="1:12">
      <c r="A558" s="2">
        <v>1</v>
      </c>
      <c r="B558" s="85">
        <v>1</v>
      </c>
      <c r="C558" s="106" t="s">
        <v>233</v>
      </c>
      <c r="D558" s="2">
        <v>5</v>
      </c>
      <c r="E558" s="95">
        <v>0</v>
      </c>
      <c r="F558" s="2">
        <f>SUM(D558:E558)</f>
        <v>5</v>
      </c>
      <c r="G558" s="75">
        <v>223</v>
      </c>
      <c r="H558" s="116">
        <f>SUM(F558:G558)</f>
        <v>228</v>
      </c>
      <c r="I558" s="2"/>
      <c r="J558" s="85">
        <v>1</v>
      </c>
      <c r="K558" s="85">
        <v>228</v>
      </c>
      <c r="L558" s="106" t="s">
        <v>90</v>
      </c>
    </row>
    <row r="559" spans="1:12">
      <c r="A559" s="2">
        <v>2</v>
      </c>
      <c r="B559" s="18">
        <v>6</v>
      </c>
      <c r="C559" s="113" t="s">
        <v>210</v>
      </c>
      <c r="D559" s="2">
        <v>4</v>
      </c>
      <c r="E559" s="95">
        <v>0</v>
      </c>
      <c r="F559" s="2">
        <f>SUM(D559:E559)</f>
        <v>4</v>
      </c>
      <c r="G559" s="75">
        <v>104</v>
      </c>
      <c r="H559" s="116">
        <f t="shared" ref="H559:H562" si="43">SUM(F559:G559)</f>
        <v>108</v>
      </c>
      <c r="I559" s="2"/>
      <c r="J559" s="85">
        <v>2</v>
      </c>
      <c r="K559" s="85">
        <v>173</v>
      </c>
      <c r="L559" s="106" t="s">
        <v>112</v>
      </c>
    </row>
    <row r="560" spans="1:12">
      <c r="A560" s="2">
        <v>3</v>
      </c>
      <c r="B560" s="18">
        <v>10</v>
      </c>
      <c r="C560" t="s">
        <v>105</v>
      </c>
      <c r="D560" s="2">
        <v>3</v>
      </c>
      <c r="E560" s="114">
        <v>1</v>
      </c>
      <c r="F560" s="2">
        <f>SUM(D560:E560)</f>
        <v>4</v>
      </c>
      <c r="G560" s="75">
        <v>73</v>
      </c>
      <c r="H560" s="116">
        <f t="shared" si="43"/>
        <v>77</v>
      </c>
      <c r="I560" s="2"/>
      <c r="J560" s="85">
        <v>3</v>
      </c>
      <c r="K560" s="85">
        <v>157</v>
      </c>
      <c r="L560" s="106" t="s">
        <v>163</v>
      </c>
    </row>
    <row r="561" spans="1:12">
      <c r="A561" s="2">
        <v>4</v>
      </c>
      <c r="B561" s="18">
        <v>20</v>
      </c>
      <c r="C561" s="113" t="s">
        <v>234</v>
      </c>
      <c r="D561" s="2">
        <v>2</v>
      </c>
      <c r="E561" s="95">
        <v>0</v>
      </c>
      <c r="F561" s="2">
        <f>SUM(D561:E561)</f>
        <v>2</v>
      </c>
      <c r="G561" s="75">
        <v>1</v>
      </c>
      <c r="H561" s="116">
        <f t="shared" si="43"/>
        <v>3</v>
      </c>
      <c r="I561" s="2"/>
      <c r="J561" s="85">
        <v>4</v>
      </c>
      <c r="K561" s="85">
        <v>142</v>
      </c>
      <c r="L561" s="106" t="s">
        <v>91</v>
      </c>
    </row>
    <row r="562" spans="1:12">
      <c r="A562" s="2">
        <v>5</v>
      </c>
      <c r="B562" s="18">
        <v>7</v>
      </c>
      <c r="C562" t="s">
        <v>161</v>
      </c>
      <c r="D562" s="2">
        <v>1</v>
      </c>
      <c r="E562" s="95">
        <v>0</v>
      </c>
      <c r="F562" s="2">
        <f>SUM(D562:E562)</f>
        <v>1</v>
      </c>
      <c r="G562" s="75">
        <v>97</v>
      </c>
      <c r="H562" s="116">
        <f t="shared" si="43"/>
        <v>98</v>
      </c>
      <c r="I562" s="2"/>
      <c r="J562" s="85">
        <v>5</v>
      </c>
      <c r="K562" s="85">
        <v>140</v>
      </c>
      <c r="L562" s="106" t="s">
        <v>92</v>
      </c>
    </row>
    <row r="563" spans="1:12">
      <c r="A563" s="18"/>
      <c r="B563" s="18"/>
      <c r="E563"/>
      <c r="I563" s="2"/>
      <c r="J563" s="18">
        <v>6</v>
      </c>
      <c r="K563" s="18">
        <v>108</v>
      </c>
      <c r="L563" s="113" t="s">
        <v>93</v>
      </c>
    </row>
    <row r="564" spans="1:12">
      <c r="A564" s="18"/>
      <c r="B564" s="18"/>
      <c r="E564"/>
      <c r="I564" s="2"/>
      <c r="J564" s="18">
        <v>7</v>
      </c>
      <c r="K564" s="18">
        <v>98</v>
      </c>
      <c r="L564" s="113" t="s">
        <v>95</v>
      </c>
    </row>
    <row r="565" spans="1:12">
      <c r="A565" s="18"/>
      <c r="B565" s="18"/>
      <c r="E565"/>
      <c r="I565" s="2"/>
      <c r="J565" s="18">
        <v>8</v>
      </c>
      <c r="K565" s="18">
        <v>91</v>
      </c>
      <c r="L565" s="113" t="s">
        <v>150</v>
      </c>
    </row>
    <row r="566" spans="1:12">
      <c r="A566" s="18"/>
      <c r="B566" s="18"/>
      <c r="E566"/>
      <c r="I566" s="2"/>
      <c r="J566" s="18">
        <v>9</v>
      </c>
      <c r="K566" s="18">
        <v>84</v>
      </c>
      <c r="L566" s="113" t="s">
        <v>24</v>
      </c>
    </row>
    <row r="567" spans="1:12">
      <c r="A567" s="18"/>
      <c r="B567" s="18"/>
      <c r="E567"/>
      <c r="I567" s="2"/>
      <c r="J567" s="18">
        <v>10</v>
      </c>
      <c r="K567" s="18">
        <v>77</v>
      </c>
      <c r="L567" s="113" t="s">
        <v>96</v>
      </c>
    </row>
    <row r="568" spans="1:12">
      <c r="A568" s="2"/>
      <c r="B568" s="18"/>
      <c r="E568"/>
      <c r="I568" s="2"/>
      <c r="J568" s="18">
        <v>11</v>
      </c>
      <c r="K568" s="18">
        <v>65</v>
      </c>
      <c r="L568" s="113" t="s">
        <v>102</v>
      </c>
    </row>
    <row r="569" spans="1:12">
      <c r="A569" s="2"/>
      <c r="B569" s="85"/>
      <c r="E569"/>
      <c r="I569" s="2"/>
      <c r="J569" s="18">
        <v>12</v>
      </c>
      <c r="K569" s="18">
        <v>52</v>
      </c>
      <c r="L569" t="s">
        <v>167</v>
      </c>
    </row>
    <row r="570" spans="1:12">
      <c r="A570" s="2"/>
      <c r="B570" s="18"/>
      <c r="E570"/>
      <c r="I570" s="2"/>
      <c r="J570" s="18">
        <v>13</v>
      </c>
      <c r="K570" s="18">
        <v>48</v>
      </c>
      <c r="L570" t="s">
        <v>152</v>
      </c>
    </row>
    <row r="571" spans="1:12">
      <c r="A571" s="2"/>
      <c r="B571" s="18"/>
      <c r="E571"/>
      <c r="I571" s="2"/>
      <c r="J571" s="18">
        <v>13</v>
      </c>
      <c r="K571" s="18">
        <v>44</v>
      </c>
      <c r="L571" s="113" t="s">
        <v>190</v>
      </c>
    </row>
    <row r="572" spans="1:12">
      <c r="A572" s="2"/>
      <c r="B572" s="18"/>
      <c r="E572"/>
      <c r="G572" s="18"/>
      <c r="H572" s="2"/>
      <c r="I572" s="2"/>
      <c r="J572" s="18">
        <v>14</v>
      </c>
      <c r="K572" s="18">
        <v>43</v>
      </c>
      <c r="L572" t="s">
        <v>101</v>
      </c>
    </row>
    <row r="573" spans="1:12">
      <c r="A573" s="2"/>
      <c r="B573" s="2"/>
      <c r="D573" s="2"/>
      <c r="E573" s="2"/>
      <c r="F573" s="2"/>
      <c r="G573" s="2"/>
      <c r="H573" s="2"/>
      <c r="I573" s="2"/>
      <c r="J573" s="18">
        <v>14</v>
      </c>
      <c r="K573" s="18">
        <v>43</v>
      </c>
      <c r="L573" s="113" t="s">
        <v>169</v>
      </c>
    </row>
    <row r="574" spans="1:12">
      <c r="A574" s="2"/>
      <c r="B574" s="2"/>
      <c r="D574" s="2"/>
      <c r="E574" s="2"/>
      <c r="F574" s="2"/>
      <c r="G574" s="2"/>
      <c r="H574" s="2"/>
      <c r="I574" s="18"/>
      <c r="J574" s="18">
        <v>15</v>
      </c>
      <c r="K574" s="18">
        <v>36</v>
      </c>
      <c r="L574" t="s">
        <v>100</v>
      </c>
    </row>
    <row r="575" spans="1:12">
      <c r="A575" s="2"/>
      <c r="B575" s="2"/>
      <c r="D575" s="2"/>
      <c r="E575" s="2"/>
      <c r="F575" s="2"/>
      <c r="G575" s="2"/>
      <c r="H575" s="2"/>
      <c r="I575" s="18"/>
      <c r="J575" s="18">
        <v>16</v>
      </c>
      <c r="K575" s="18">
        <v>34</v>
      </c>
      <c r="L575" s="113" t="s">
        <v>25</v>
      </c>
    </row>
    <row r="576" spans="1:12">
      <c r="A576" s="2"/>
      <c r="B576" s="2"/>
      <c r="D576" s="2"/>
      <c r="E576" s="2"/>
      <c r="F576" s="2"/>
      <c r="G576" s="2"/>
      <c r="H576" s="2"/>
      <c r="I576" s="2"/>
      <c r="J576" s="18">
        <v>16</v>
      </c>
      <c r="K576" s="18">
        <v>34</v>
      </c>
      <c r="L576" s="113" t="s">
        <v>172</v>
      </c>
    </row>
    <row r="577" spans="1:12">
      <c r="A577" s="2"/>
      <c r="B577" s="2"/>
      <c r="D577" s="2"/>
      <c r="E577" s="2"/>
      <c r="F577" s="2"/>
      <c r="G577" s="2"/>
      <c r="H577" s="2"/>
      <c r="I577" s="2"/>
      <c r="J577" s="18">
        <v>17</v>
      </c>
      <c r="K577" s="18">
        <v>10</v>
      </c>
      <c r="L577" s="113" t="s">
        <v>99</v>
      </c>
    </row>
    <row r="578" spans="1:12">
      <c r="A578" s="2"/>
      <c r="B578" s="2"/>
      <c r="D578" s="2"/>
      <c r="E578" s="2"/>
      <c r="F578" s="2"/>
      <c r="G578" s="2"/>
      <c r="H578" s="2"/>
      <c r="I578" s="2"/>
      <c r="J578" s="18">
        <v>17</v>
      </c>
      <c r="K578" s="18">
        <v>10</v>
      </c>
      <c r="L578" s="113" t="s">
        <v>62</v>
      </c>
    </row>
    <row r="579" spans="1:12">
      <c r="A579" s="2"/>
      <c r="B579" s="2"/>
      <c r="D579" s="2"/>
      <c r="E579" s="2"/>
      <c r="F579" s="2"/>
      <c r="G579" s="2"/>
      <c r="H579" s="2"/>
      <c r="I579" s="2"/>
      <c r="J579" s="18">
        <v>18</v>
      </c>
      <c r="K579" s="18">
        <v>9</v>
      </c>
      <c r="L579" s="113" t="s">
        <v>199</v>
      </c>
    </row>
    <row r="580" spans="1:12">
      <c r="A580" s="2"/>
      <c r="B580" s="2"/>
      <c r="D580" s="2"/>
      <c r="E580" s="2"/>
      <c r="F580" s="2"/>
      <c r="G580" s="2"/>
      <c r="H580" s="18"/>
      <c r="I580" s="18"/>
      <c r="J580" s="18">
        <v>19</v>
      </c>
      <c r="K580" s="18">
        <v>7</v>
      </c>
      <c r="L580" s="113" t="s">
        <v>217</v>
      </c>
    </row>
    <row r="581" spans="1:12">
      <c r="A581" s="2"/>
      <c r="B581" s="2"/>
      <c r="D581" s="2"/>
      <c r="E581" s="2"/>
      <c r="F581" s="2"/>
      <c r="G581" s="2"/>
      <c r="H581" s="2"/>
      <c r="I581" s="2"/>
      <c r="J581" s="18">
        <v>20</v>
      </c>
      <c r="K581" s="18">
        <v>3</v>
      </c>
      <c r="L581" s="113" t="s">
        <v>235</v>
      </c>
    </row>
    <row r="582" spans="1:12">
      <c r="A582" s="2"/>
      <c r="B582" s="2"/>
      <c r="D582" s="2"/>
      <c r="E582" s="2"/>
      <c r="F582" s="2"/>
      <c r="G582" s="2"/>
      <c r="H582" s="2"/>
      <c r="I582" s="2"/>
      <c r="J582" s="18">
        <v>21</v>
      </c>
      <c r="K582" s="18">
        <v>0</v>
      </c>
      <c r="L582" s="113" t="s">
        <v>115</v>
      </c>
    </row>
    <row r="583" spans="1:12">
      <c r="A583" s="2"/>
      <c r="B583" s="2"/>
      <c r="D583" s="2"/>
      <c r="E583" s="2"/>
      <c r="F583" s="2"/>
      <c r="G583" s="2"/>
      <c r="H583" s="2"/>
      <c r="I583" s="2"/>
      <c r="J583" s="18"/>
      <c r="K583" s="18"/>
      <c r="L583" s="15"/>
    </row>
    <row r="584" spans="1:12">
      <c r="A584" s="2"/>
      <c r="B584" s="2"/>
      <c r="D584" s="2"/>
      <c r="E584" s="2"/>
      <c r="F584" s="2"/>
      <c r="G584" s="2"/>
      <c r="H584" s="2"/>
      <c r="I584" s="2"/>
      <c r="J584" s="18"/>
      <c r="K584" s="18"/>
      <c r="L584" s="15"/>
    </row>
    <row r="585" spans="1:12">
      <c r="A585" s="107" t="s">
        <v>247</v>
      </c>
      <c r="B585" s="108"/>
      <c r="C585" s="109"/>
      <c r="D585" s="108"/>
      <c r="E585" s="109"/>
      <c r="F585" s="109"/>
      <c r="G585" s="109"/>
      <c r="H585" s="109" t="s">
        <v>248</v>
      </c>
      <c r="I585" s="109"/>
      <c r="J585" s="109"/>
      <c r="K585" s="110" t="s">
        <v>202</v>
      </c>
      <c r="L585" s="109"/>
    </row>
    <row r="586" spans="1:12">
      <c r="A586" s="2"/>
      <c r="B586" s="97" t="s">
        <v>60</v>
      </c>
      <c r="C586" s="98" t="s">
        <v>1</v>
      </c>
      <c r="D586" s="98" t="s">
        <v>2</v>
      </c>
      <c r="E586" s="99" t="s">
        <v>50</v>
      </c>
      <c r="F586" s="98" t="s">
        <v>51</v>
      </c>
      <c r="G586" s="98" t="s">
        <v>2</v>
      </c>
      <c r="H586" s="98" t="s">
        <v>2</v>
      </c>
      <c r="I586" s="98"/>
      <c r="J586" s="98"/>
      <c r="K586" s="98"/>
      <c r="L586" s="98"/>
    </row>
    <row r="587" spans="1:12">
      <c r="A587" s="2"/>
      <c r="B587" s="97" t="s">
        <v>26</v>
      </c>
      <c r="C587" s="50"/>
      <c r="D587" s="97" t="s">
        <v>49</v>
      </c>
      <c r="E587" s="100" t="s">
        <v>53</v>
      </c>
      <c r="F587" s="97" t="s">
        <v>52</v>
      </c>
      <c r="G587" s="97" t="s">
        <v>54</v>
      </c>
      <c r="H587" s="97" t="s">
        <v>55</v>
      </c>
      <c r="I587" s="97"/>
      <c r="J587" s="97"/>
      <c r="K587" s="97"/>
      <c r="L587" s="97"/>
    </row>
    <row r="588" spans="1:12">
      <c r="A588" s="2">
        <v>1</v>
      </c>
      <c r="B588" s="85">
        <v>1</v>
      </c>
      <c r="C588" s="106" t="s">
        <v>249</v>
      </c>
      <c r="D588" s="2">
        <v>7</v>
      </c>
      <c r="E588" s="95">
        <v>0</v>
      </c>
      <c r="F588" s="2">
        <f>SUM(D588:E588)</f>
        <v>7</v>
      </c>
      <c r="G588" s="75">
        <v>228</v>
      </c>
      <c r="H588" s="116">
        <f>SUM(F588:G588)</f>
        <v>235</v>
      </c>
      <c r="I588" s="2"/>
      <c r="J588" s="85">
        <v>1</v>
      </c>
      <c r="K588" s="85">
        <v>235</v>
      </c>
      <c r="L588" s="106" t="s">
        <v>90</v>
      </c>
    </row>
    <row r="589" spans="1:12">
      <c r="A589" s="2">
        <v>2</v>
      </c>
      <c r="B589" s="18">
        <v>6</v>
      </c>
      <c r="C589" s="113" t="s">
        <v>210</v>
      </c>
      <c r="D589" s="2">
        <v>6</v>
      </c>
      <c r="E589" s="95">
        <v>0</v>
      </c>
      <c r="F589" s="2">
        <f>SUM(D589:E589)</f>
        <v>6</v>
      </c>
      <c r="G589" s="75">
        <v>108</v>
      </c>
      <c r="H589" s="116">
        <f t="shared" ref="H589:H594" si="44">SUM(F589:G589)</f>
        <v>114</v>
      </c>
      <c r="I589" s="2"/>
      <c r="J589" s="85">
        <v>2</v>
      </c>
      <c r="K589" s="85">
        <v>173</v>
      </c>
      <c r="L589" s="106" t="s">
        <v>112</v>
      </c>
    </row>
    <row r="590" spans="1:12">
      <c r="A590" s="2">
        <v>3</v>
      </c>
      <c r="B590" s="18">
        <v>0</v>
      </c>
      <c r="C590" t="s">
        <v>251</v>
      </c>
      <c r="D590" s="2">
        <v>5</v>
      </c>
      <c r="E590" s="95">
        <v>0</v>
      </c>
      <c r="F590" s="2">
        <v>5</v>
      </c>
      <c r="G590" s="75">
        <v>0</v>
      </c>
      <c r="H590" s="116">
        <f t="shared" si="44"/>
        <v>5</v>
      </c>
      <c r="I590" s="2"/>
      <c r="J590" s="85">
        <v>3</v>
      </c>
      <c r="K590" s="85">
        <v>157</v>
      </c>
      <c r="L590" s="106" t="s">
        <v>163</v>
      </c>
    </row>
    <row r="591" spans="1:12">
      <c r="A591" s="2">
        <v>4</v>
      </c>
      <c r="B591" s="18">
        <v>13</v>
      </c>
      <c r="C591" s="113" t="s">
        <v>157</v>
      </c>
      <c r="D591" s="2">
        <v>4</v>
      </c>
      <c r="E591" s="95">
        <v>0</v>
      </c>
      <c r="F591" s="2">
        <f>SUM(D591:E591)</f>
        <v>4</v>
      </c>
      <c r="G591" s="75">
        <v>44</v>
      </c>
      <c r="H591" s="116">
        <f t="shared" si="44"/>
        <v>48</v>
      </c>
      <c r="I591" s="2"/>
      <c r="J591" s="85">
        <v>4</v>
      </c>
      <c r="K591" s="85">
        <v>142</v>
      </c>
      <c r="L591" s="106" t="s">
        <v>91</v>
      </c>
    </row>
    <row r="592" spans="1:12" ht="16" customHeight="1">
      <c r="A592" s="2">
        <v>5</v>
      </c>
      <c r="B592" s="18">
        <v>15</v>
      </c>
      <c r="C592" s="113" t="s">
        <v>250</v>
      </c>
      <c r="D592" s="2">
        <v>3</v>
      </c>
      <c r="E592" s="114">
        <v>2</v>
      </c>
      <c r="F592" s="2">
        <f>SUM(D592:E592)</f>
        <v>5</v>
      </c>
      <c r="G592" s="75">
        <v>34</v>
      </c>
      <c r="H592" s="116">
        <f t="shared" si="44"/>
        <v>39</v>
      </c>
      <c r="I592" s="2"/>
      <c r="J592" s="85">
        <v>5</v>
      </c>
      <c r="K592" s="85">
        <v>140</v>
      </c>
      <c r="L592" s="106" t="s">
        <v>92</v>
      </c>
    </row>
    <row r="593" spans="1:12">
      <c r="A593" s="18">
        <v>6</v>
      </c>
      <c r="B593" s="18">
        <v>10</v>
      </c>
      <c r="C593" t="s">
        <v>105</v>
      </c>
      <c r="D593" s="2">
        <v>2</v>
      </c>
      <c r="E593" s="114">
        <v>1</v>
      </c>
      <c r="F593" s="2">
        <f t="shared" ref="F593:F594" si="45">SUM(D593:E593)</f>
        <v>3</v>
      </c>
      <c r="G593" s="75">
        <v>77</v>
      </c>
      <c r="H593" s="116">
        <f t="shared" si="44"/>
        <v>80</v>
      </c>
      <c r="I593" s="2"/>
      <c r="J593" s="18">
        <v>6</v>
      </c>
      <c r="K593" s="18">
        <v>114</v>
      </c>
      <c r="L593" s="113" t="s">
        <v>93</v>
      </c>
    </row>
    <row r="594" spans="1:12">
      <c r="A594" s="18">
        <v>7</v>
      </c>
      <c r="B594" s="18">
        <v>7</v>
      </c>
      <c r="C594" t="s">
        <v>161</v>
      </c>
      <c r="D594" s="2">
        <v>1</v>
      </c>
      <c r="E594" s="95">
        <v>0</v>
      </c>
      <c r="F594" s="2">
        <f t="shared" si="45"/>
        <v>1</v>
      </c>
      <c r="G594" s="75">
        <v>98</v>
      </c>
      <c r="H594" s="116">
        <f t="shared" si="44"/>
        <v>99</v>
      </c>
      <c r="I594" s="2"/>
      <c r="J594" s="18">
        <v>7</v>
      </c>
      <c r="K594" s="18">
        <v>99</v>
      </c>
      <c r="L594" s="113" t="s">
        <v>95</v>
      </c>
    </row>
    <row r="595" spans="1:12">
      <c r="A595" s="18"/>
      <c r="B595" s="18"/>
      <c r="E595"/>
      <c r="I595" s="2"/>
      <c r="J595" s="18">
        <v>8</v>
      </c>
      <c r="K595" s="18">
        <v>91</v>
      </c>
      <c r="L595" s="113" t="s">
        <v>150</v>
      </c>
    </row>
    <row r="596" spans="1:12">
      <c r="A596" s="18"/>
      <c r="B596" s="18"/>
      <c r="C596" s="15"/>
      <c r="E596"/>
      <c r="I596" s="2"/>
      <c r="J596" s="18">
        <v>9</v>
      </c>
      <c r="K596" s="18">
        <v>84</v>
      </c>
      <c r="L596" s="113" t="s">
        <v>24</v>
      </c>
    </row>
    <row r="597" spans="1:12">
      <c r="A597" s="18"/>
      <c r="B597" s="18"/>
      <c r="E597"/>
      <c r="I597" s="2"/>
      <c r="J597" s="18">
        <v>10</v>
      </c>
      <c r="K597" s="18">
        <v>80</v>
      </c>
      <c r="L597" s="113" t="s">
        <v>96</v>
      </c>
    </row>
    <row r="598" spans="1:12">
      <c r="A598" s="2"/>
      <c r="B598" s="18"/>
      <c r="E598"/>
      <c r="I598" s="2"/>
      <c r="J598" s="18">
        <v>11</v>
      </c>
      <c r="K598" s="18">
        <v>65</v>
      </c>
      <c r="L598" s="113" t="s">
        <v>102</v>
      </c>
    </row>
    <row r="599" spans="1:12">
      <c r="A599" s="2"/>
      <c r="B599" s="85"/>
      <c r="E599"/>
      <c r="I599" s="2"/>
      <c r="J599" s="18">
        <v>12</v>
      </c>
      <c r="K599" s="18">
        <v>52</v>
      </c>
      <c r="L599" t="s">
        <v>167</v>
      </c>
    </row>
    <row r="600" spans="1:12">
      <c r="A600" s="2"/>
      <c r="B600" s="18"/>
      <c r="E600"/>
      <c r="I600" s="2"/>
      <c r="J600" s="18">
        <v>13</v>
      </c>
      <c r="K600" s="18">
        <v>48</v>
      </c>
      <c r="L600" t="s">
        <v>152</v>
      </c>
    </row>
    <row r="601" spans="1:12">
      <c r="A601" s="2"/>
      <c r="B601" s="18"/>
      <c r="E601"/>
      <c r="I601" s="2"/>
      <c r="J601" s="18">
        <v>13</v>
      </c>
      <c r="K601" s="18">
        <v>48</v>
      </c>
      <c r="L601" s="113" t="s">
        <v>190</v>
      </c>
    </row>
    <row r="602" spans="1:12">
      <c r="A602" s="2"/>
      <c r="B602" s="18"/>
      <c r="E602"/>
      <c r="G602" s="18"/>
      <c r="H602" s="2"/>
      <c r="I602" s="2"/>
      <c r="J602" s="18">
        <v>14</v>
      </c>
      <c r="K602" s="18">
        <v>43</v>
      </c>
      <c r="L602" t="s">
        <v>101</v>
      </c>
    </row>
    <row r="603" spans="1:12">
      <c r="A603" s="2"/>
      <c r="B603" s="2"/>
      <c r="D603" s="2"/>
      <c r="E603" s="2"/>
      <c r="F603" s="2"/>
      <c r="G603" s="2"/>
      <c r="H603" s="2"/>
      <c r="I603" s="2"/>
      <c r="J603" s="18">
        <v>14</v>
      </c>
      <c r="K603" s="18">
        <v>43</v>
      </c>
      <c r="L603" s="113" t="s">
        <v>169</v>
      </c>
    </row>
    <row r="604" spans="1:12">
      <c r="A604" s="2"/>
      <c r="B604" s="2"/>
      <c r="D604" s="2"/>
      <c r="E604" s="2"/>
      <c r="F604" s="2"/>
      <c r="G604" s="2"/>
      <c r="H604" s="2"/>
      <c r="I604" s="18"/>
      <c r="J604" s="18">
        <v>15</v>
      </c>
      <c r="K604" s="18">
        <v>39</v>
      </c>
      <c r="L604" s="113" t="s">
        <v>172</v>
      </c>
    </row>
    <row r="605" spans="1:12">
      <c r="A605" s="2"/>
      <c r="B605" s="2"/>
      <c r="D605" s="2"/>
      <c r="E605" s="2"/>
      <c r="F605" s="2"/>
      <c r="G605" s="2"/>
      <c r="H605" s="2"/>
      <c r="I605" s="18"/>
      <c r="J605" s="18">
        <v>16</v>
      </c>
      <c r="K605" s="18">
        <v>36</v>
      </c>
      <c r="L605" t="s">
        <v>100</v>
      </c>
    </row>
    <row r="606" spans="1:12">
      <c r="A606" s="2"/>
      <c r="B606" s="2"/>
      <c r="D606" s="2"/>
      <c r="E606" s="2"/>
      <c r="F606" s="2"/>
      <c r="G606" s="2"/>
      <c r="H606" s="2"/>
      <c r="I606" s="2"/>
      <c r="J606" s="18">
        <v>17</v>
      </c>
      <c r="K606" s="18">
        <v>34</v>
      </c>
      <c r="L606" s="113" t="s">
        <v>25</v>
      </c>
    </row>
    <row r="607" spans="1:12">
      <c r="A607" s="2"/>
      <c r="B607" s="2"/>
      <c r="D607" s="2"/>
      <c r="E607" s="2"/>
      <c r="F607" s="2"/>
      <c r="G607" s="2"/>
      <c r="H607" s="2"/>
      <c r="I607" s="2"/>
      <c r="J607" s="18">
        <v>18</v>
      </c>
      <c r="K607" s="18">
        <v>10</v>
      </c>
      <c r="L607" s="113" t="s">
        <v>99</v>
      </c>
    </row>
    <row r="608" spans="1:12">
      <c r="A608" s="2"/>
      <c r="B608" s="2"/>
      <c r="D608" s="2"/>
      <c r="E608" s="2"/>
      <c r="F608" s="2"/>
      <c r="G608" s="2"/>
      <c r="H608" s="2"/>
      <c r="I608" s="2"/>
      <c r="J608" s="18">
        <v>18</v>
      </c>
      <c r="K608" s="18">
        <v>10</v>
      </c>
      <c r="L608" s="113" t="s">
        <v>62</v>
      </c>
    </row>
    <row r="609" spans="1:12">
      <c r="A609" s="2"/>
      <c r="B609" s="2"/>
      <c r="D609" s="2"/>
      <c r="E609" s="2"/>
      <c r="F609" s="2"/>
      <c r="G609" s="2"/>
      <c r="H609" s="2"/>
      <c r="I609" s="2"/>
      <c r="J609" s="18">
        <v>19</v>
      </c>
      <c r="K609" s="18">
        <v>9</v>
      </c>
      <c r="L609" s="113" t="s">
        <v>199</v>
      </c>
    </row>
    <row r="610" spans="1:12">
      <c r="A610" s="2"/>
      <c r="B610" s="2"/>
      <c r="D610" s="2"/>
      <c r="E610" s="2"/>
      <c r="F610" s="2"/>
      <c r="G610" s="2"/>
      <c r="H610" s="18"/>
      <c r="I610" s="18"/>
      <c r="J610" s="18">
        <v>20</v>
      </c>
      <c r="K610" s="18">
        <v>7</v>
      </c>
      <c r="L610" s="113" t="s">
        <v>217</v>
      </c>
    </row>
    <row r="611" spans="1:12">
      <c r="A611" s="2"/>
      <c r="B611" s="2"/>
      <c r="D611" s="2"/>
      <c r="E611" s="2"/>
      <c r="F611" s="2"/>
      <c r="G611" s="2"/>
      <c r="H611" s="2"/>
      <c r="I611" s="2"/>
      <c r="J611" s="18">
        <v>21</v>
      </c>
      <c r="K611" s="18">
        <v>5</v>
      </c>
      <c r="L611" s="113" t="s">
        <v>252</v>
      </c>
    </row>
    <row r="612" spans="1:12">
      <c r="A612" s="2"/>
      <c r="B612" s="2"/>
      <c r="D612" s="2"/>
      <c r="E612" s="2"/>
      <c r="F612" s="2"/>
      <c r="G612" s="2"/>
      <c r="H612" s="2"/>
      <c r="I612" s="2"/>
      <c r="J612" s="18">
        <v>22</v>
      </c>
      <c r="K612" s="18">
        <v>3</v>
      </c>
      <c r="L612" s="113" t="s">
        <v>235</v>
      </c>
    </row>
    <row r="613" spans="1:12">
      <c r="A613" s="2"/>
      <c r="B613" s="2"/>
      <c r="D613" s="2"/>
      <c r="E613" s="2"/>
      <c r="F613" s="2"/>
      <c r="G613" s="2"/>
      <c r="H613" s="2"/>
      <c r="I613" s="2"/>
      <c r="J613" s="18">
        <v>23</v>
      </c>
      <c r="K613" s="18">
        <v>0</v>
      </c>
      <c r="L613" s="113" t="s">
        <v>115</v>
      </c>
    </row>
    <row r="614" spans="1:12">
      <c r="A614" s="2"/>
      <c r="B614" s="2"/>
      <c r="D614" s="2"/>
      <c r="E614" s="2"/>
      <c r="F614" s="2"/>
      <c r="G614" s="2"/>
      <c r="H614" s="2"/>
      <c r="I614" s="2"/>
      <c r="J614" s="18"/>
      <c r="K614" s="18"/>
      <c r="L614" s="15"/>
    </row>
    <row r="615" spans="1:12">
      <c r="A615" s="107" t="s">
        <v>253</v>
      </c>
      <c r="B615" s="108"/>
      <c r="C615" s="109"/>
      <c r="D615" s="108"/>
      <c r="E615" s="109"/>
      <c r="F615" s="109"/>
      <c r="G615" s="109"/>
      <c r="H615" s="109" t="s">
        <v>255</v>
      </c>
      <c r="I615" s="109"/>
      <c r="J615" s="109"/>
      <c r="K615" s="110" t="s">
        <v>202</v>
      </c>
      <c r="L615" s="109"/>
    </row>
    <row r="616" spans="1:12">
      <c r="A616" s="2"/>
      <c r="B616" s="97" t="s">
        <v>60</v>
      </c>
      <c r="C616" s="98" t="s">
        <v>1</v>
      </c>
      <c r="D616" s="98" t="s">
        <v>2</v>
      </c>
      <c r="E616" s="99" t="s">
        <v>50</v>
      </c>
      <c r="F616" s="98" t="s">
        <v>51</v>
      </c>
      <c r="G616" s="98" t="s">
        <v>2</v>
      </c>
      <c r="H616" s="98" t="s">
        <v>2</v>
      </c>
      <c r="I616" s="98"/>
      <c r="J616" s="98"/>
      <c r="K616" s="98"/>
      <c r="L616" s="98"/>
    </row>
    <row r="617" spans="1:12">
      <c r="A617" s="2"/>
      <c r="B617" s="97" t="s">
        <v>26</v>
      </c>
      <c r="C617" s="50"/>
      <c r="D617" s="97" t="s">
        <v>49</v>
      </c>
      <c r="E617" s="100" t="s">
        <v>53</v>
      </c>
      <c r="F617" s="97" t="s">
        <v>52</v>
      </c>
      <c r="G617" s="97" t="s">
        <v>54</v>
      </c>
      <c r="H617" s="97" t="s">
        <v>55</v>
      </c>
      <c r="I617" s="97"/>
      <c r="J617" s="97"/>
      <c r="K617" s="97"/>
      <c r="L617" s="97"/>
    </row>
    <row r="618" spans="1:12">
      <c r="A618" s="2">
        <v>1</v>
      </c>
      <c r="B618" s="85">
        <v>1</v>
      </c>
      <c r="C618" s="106" t="s">
        <v>249</v>
      </c>
      <c r="D618" s="2">
        <v>8</v>
      </c>
      <c r="E618" s="95">
        <v>0</v>
      </c>
      <c r="F618" s="2">
        <f>SUM(D618:E618)</f>
        <v>8</v>
      </c>
      <c r="G618" s="75">
        <v>235</v>
      </c>
      <c r="H618" s="116">
        <f>SUM(F618:G618)</f>
        <v>243</v>
      </c>
      <c r="I618" s="2"/>
      <c r="J618" s="85">
        <v>1</v>
      </c>
      <c r="K618" s="85">
        <v>243</v>
      </c>
      <c r="L618" s="106" t="s">
        <v>90</v>
      </c>
    </row>
    <row r="619" spans="1:12">
      <c r="A619" s="2">
        <v>2</v>
      </c>
      <c r="B619" s="85">
        <v>3</v>
      </c>
      <c r="C619" s="69" t="s">
        <v>81</v>
      </c>
      <c r="D619" s="2">
        <v>7</v>
      </c>
      <c r="E619" s="95">
        <v>0</v>
      </c>
      <c r="F619" s="2">
        <f>SUM(D619:E619)</f>
        <v>7</v>
      </c>
      <c r="G619" s="75">
        <v>157</v>
      </c>
      <c r="H619" s="116">
        <f>SUM(F619:G619)</f>
        <v>164</v>
      </c>
      <c r="I619" s="2"/>
      <c r="J619" s="85">
        <v>2</v>
      </c>
      <c r="K619" s="85">
        <v>173</v>
      </c>
      <c r="L619" s="106" t="s">
        <v>112</v>
      </c>
    </row>
    <row r="620" spans="1:12">
      <c r="A620" s="2">
        <v>3</v>
      </c>
      <c r="B620" s="18">
        <v>6</v>
      </c>
      <c r="C620" s="113" t="s">
        <v>210</v>
      </c>
      <c r="D620" s="2">
        <v>6</v>
      </c>
      <c r="E620" s="95">
        <v>0</v>
      </c>
      <c r="F620" s="2">
        <v>6</v>
      </c>
      <c r="G620" s="75">
        <v>114</v>
      </c>
      <c r="H620" s="116">
        <f t="shared" ref="H620:H625" si="46">SUM(F620:G620)</f>
        <v>120</v>
      </c>
      <c r="I620" s="2"/>
      <c r="J620" s="85">
        <v>3</v>
      </c>
      <c r="K620" s="85">
        <v>164</v>
      </c>
      <c r="L620" s="106" t="s">
        <v>163</v>
      </c>
    </row>
    <row r="621" spans="1:12">
      <c r="A621" s="2">
        <v>4</v>
      </c>
      <c r="B621" s="18">
        <v>13</v>
      </c>
      <c r="C621" s="113" t="s">
        <v>157</v>
      </c>
      <c r="D621" s="2">
        <v>5</v>
      </c>
      <c r="E621" s="95">
        <v>0</v>
      </c>
      <c r="F621" s="2">
        <v>5</v>
      </c>
      <c r="G621" s="75">
        <v>48</v>
      </c>
      <c r="H621" s="116">
        <f t="shared" si="46"/>
        <v>53</v>
      </c>
      <c r="I621" s="2"/>
      <c r="J621" s="85">
        <v>4</v>
      </c>
      <c r="K621" s="85">
        <v>142</v>
      </c>
      <c r="L621" s="106" t="s">
        <v>91</v>
      </c>
    </row>
    <row r="622" spans="1:12">
      <c r="A622" s="2">
        <v>5</v>
      </c>
      <c r="B622" s="18">
        <v>16</v>
      </c>
      <c r="C622" s="113" t="s">
        <v>250</v>
      </c>
      <c r="D622" s="2">
        <v>4</v>
      </c>
      <c r="E622" s="114">
        <v>2</v>
      </c>
      <c r="F622" s="2">
        <f>SUM(D622:E622)</f>
        <v>6</v>
      </c>
      <c r="G622" s="75">
        <v>39</v>
      </c>
      <c r="H622" s="116">
        <f t="shared" si="46"/>
        <v>45</v>
      </c>
      <c r="I622" s="2"/>
      <c r="J622" s="85">
        <v>5</v>
      </c>
      <c r="K622" s="85">
        <v>140</v>
      </c>
      <c r="L622" s="106" t="s">
        <v>92</v>
      </c>
    </row>
    <row r="623" spans="1:12">
      <c r="A623" s="18">
        <v>6</v>
      </c>
      <c r="B623" s="18">
        <v>21</v>
      </c>
      <c r="C623" t="s">
        <v>251</v>
      </c>
      <c r="D623" s="2">
        <v>3</v>
      </c>
      <c r="E623" s="95">
        <v>0</v>
      </c>
      <c r="F623" s="2">
        <v>3</v>
      </c>
      <c r="G623" s="75">
        <v>5</v>
      </c>
      <c r="H623" s="116">
        <f t="shared" si="46"/>
        <v>8</v>
      </c>
      <c r="I623" s="2"/>
      <c r="J623" s="18">
        <v>6</v>
      </c>
      <c r="K623" s="18">
        <v>120</v>
      </c>
      <c r="L623" s="113" t="s">
        <v>93</v>
      </c>
    </row>
    <row r="624" spans="1:12" ht="17" customHeight="1">
      <c r="A624" s="18">
        <v>7</v>
      </c>
      <c r="B624" s="18">
        <v>7</v>
      </c>
      <c r="C624" t="s">
        <v>161</v>
      </c>
      <c r="D624" s="2">
        <v>2</v>
      </c>
      <c r="E624" s="95">
        <v>0</v>
      </c>
      <c r="F624" s="2">
        <v>2</v>
      </c>
      <c r="G624" s="75">
        <v>99</v>
      </c>
      <c r="H624" s="116">
        <f t="shared" si="46"/>
        <v>101</v>
      </c>
      <c r="I624" s="2"/>
      <c r="J624" s="18">
        <v>7</v>
      </c>
      <c r="K624" s="18">
        <v>101</v>
      </c>
      <c r="L624" s="113" t="s">
        <v>95</v>
      </c>
    </row>
    <row r="625" spans="1:12">
      <c r="A625" s="18">
        <v>8</v>
      </c>
      <c r="B625" s="18">
        <v>10</v>
      </c>
      <c r="C625" t="s">
        <v>105</v>
      </c>
      <c r="D625" s="2">
        <v>1</v>
      </c>
      <c r="E625" s="95">
        <v>0</v>
      </c>
      <c r="F625" s="2">
        <v>1</v>
      </c>
      <c r="G625" s="75">
        <v>80</v>
      </c>
      <c r="H625" s="116">
        <f t="shared" si="46"/>
        <v>81</v>
      </c>
      <c r="I625" s="2"/>
      <c r="J625" s="18">
        <v>8</v>
      </c>
      <c r="K625" s="18">
        <v>91</v>
      </c>
      <c r="L625" s="113" t="s">
        <v>150</v>
      </c>
    </row>
    <row r="626" spans="1:12">
      <c r="A626" s="18"/>
      <c r="B626" s="18"/>
      <c r="E626"/>
      <c r="I626" s="2"/>
      <c r="J626" s="18">
        <v>9</v>
      </c>
      <c r="K626" s="18">
        <v>84</v>
      </c>
      <c r="L626" s="113" t="s">
        <v>24</v>
      </c>
    </row>
    <row r="627" spans="1:12">
      <c r="A627" s="18"/>
      <c r="B627" s="18"/>
      <c r="E627"/>
      <c r="I627" s="2"/>
      <c r="J627" s="18">
        <v>10</v>
      </c>
      <c r="K627" s="18">
        <v>81</v>
      </c>
      <c r="L627" s="113" t="s">
        <v>96</v>
      </c>
    </row>
    <row r="628" spans="1:12">
      <c r="A628" s="2"/>
      <c r="B628" s="18"/>
      <c r="E628"/>
      <c r="I628" s="2"/>
      <c r="J628" s="18">
        <v>11</v>
      </c>
      <c r="K628" s="18">
        <v>65</v>
      </c>
      <c r="L628" s="113" t="s">
        <v>102</v>
      </c>
    </row>
    <row r="629" spans="1:12">
      <c r="A629" s="2"/>
      <c r="B629" s="85"/>
      <c r="E629"/>
      <c r="I629" s="2"/>
      <c r="J629" s="18">
        <v>12</v>
      </c>
      <c r="K629" s="18">
        <v>53</v>
      </c>
      <c r="L629" s="113" t="s">
        <v>190</v>
      </c>
    </row>
    <row r="630" spans="1:12">
      <c r="A630" s="2"/>
      <c r="B630" s="18"/>
      <c r="E630"/>
      <c r="I630" s="2"/>
      <c r="J630" s="18">
        <v>13</v>
      </c>
      <c r="K630" s="18">
        <v>52</v>
      </c>
      <c r="L630" t="s">
        <v>167</v>
      </c>
    </row>
    <row r="631" spans="1:12">
      <c r="A631" s="2"/>
      <c r="B631" s="18"/>
      <c r="E631"/>
      <c r="I631" s="2"/>
      <c r="J631" s="18">
        <v>13</v>
      </c>
      <c r="K631" s="18">
        <v>48</v>
      </c>
      <c r="L631" t="s">
        <v>152</v>
      </c>
    </row>
    <row r="632" spans="1:12">
      <c r="A632" s="2"/>
      <c r="B632" s="18"/>
      <c r="E632"/>
      <c r="G632" s="18"/>
      <c r="H632" s="2"/>
      <c r="I632" s="2"/>
      <c r="J632" s="18">
        <v>14</v>
      </c>
      <c r="K632" s="18">
        <v>45</v>
      </c>
      <c r="L632" s="113" t="s">
        <v>172</v>
      </c>
    </row>
    <row r="633" spans="1:12">
      <c r="A633" s="2"/>
      <c r="B633" s="2"/>
      <c r="D633" s="2"/>
      <c r="E633" s="2"/>
      <c r="F633" s="2"/>
      <c r="G633" s="2"/>
      <c r="H633" s="2"/>
      <c r="I633" s="2"/>
      <c r="J633" s="18">
        <v>15</v>
      </c>
      <c r="K633" s="18">
        <v>43</v>
      </c>
      <c r="L633" t="s">
        <v>101</v>
      </c>
    </row>
    <row r="634" spans="1:12">
      <c r="A634" s="2"/>
      <c r="B634" s="2"/>
      <c r="D634" s="2"/>
      <c r="E634" s="2"/>
      <c r="F634" s="2"/>
      <c r="G634" s="2"/>
      <c r="H634" s="2"/>
      <c r="I634" s="18"/>
      <c r="J634" s="18">
        <v>15</v>
      </c>
      <c r="K634" s="18">
        <v>43</v>
      </c>
      <c r="L634" s="113" t="s">
        <v>169</v>
      </c>
    </row>
    <row r="635" spans="1:12">
      <c r="A635" s="2"/>
      <c r="B635" s="2"/>
      <c r="D635" s="2"/>
      <c r="E635" s="2"/>
      <c r="F635" s="2"/>
      <c r="G635" s="2"/>
      <c r="H635" s="2"/>
      <c r="I635" s="18"/>
      <c r="J635" s="18">
        <v>16</v>
      </c>
      <c r="K635" s="18">
        <v>36</v>
      </c>
      <c r="L635" t="s">
        <v>100</v>
      </c>
    </row>
    <row r="636" spans="1:12">
      <c r="A636" s="2"/>
      <c r="B636" s="2"/>
      <c r="D636" s="2"/>
      <c r="E636" s="2"/>
      <c r="F636" s="2"/>
      <c r="G636" s="2"/>
      <c r="H636" s="2"/>
      <c r="I636" s="2"/>
      <c r="J636" s="18">
        <v>17</v>
      </c>
      <c r="K636" s="18">
        <v>34</v>
      </c>
      <c r="L636" s="113" t="s">
        <v>25</v>
      </c>
    </row>
    <row r="637" spans="1:12">
      <c r="A637" s="2"/>
      <c r="B637" s="2"/>
      <c r="D637" s="2"/>
      <c r="E637" s="2"/>
      <c r="F637" s="2"/>
      <c r="G637" s="2"/>
      <c r="H637" s="2"/>
      <c r="I637" s="2"/>
      <c r="J637" s="18">
        <v>18</v>
      </c>
      <c r="K637" s="18">
        <v>10</v>
      </c>
      <c r="L637" s="113" t="s">
        <v>99</v>
      </c>
    </row>
    <row r="638" spans="1:12">
      <c r="A638" s="2"/>
      <c r="B638" s="2"/>
      <c r="D638" s="2"/>
      <c r="E638" s="2"/>
      <c r="F638" s="2"/>
      <c r="G638" s="2"/>
      <c r="H638" s="2"/>
      <c r="I638" s="2"/>
      <c r="J638" s="18">
        <v>18</v>
      </c>
      <c r="K638" s="18">
        <v>10</v>
      </c>
      <c r="L638" s="113" t="s">
        <v>62</v>
      </c>
    </row>
    <row r="639" spans="1:12">
      <c r="A639" s="2"/>
      <c r="B639" s="2"/>
      <c r="D639" s="2"/>
      <c r="E639" s="2"/>
      <c r="F639" s="2"/>
      <c r="G639" s="2"/>
      <c r="H639" s="2"/>
      <c r="I639" s="2"/>
      <c r="J639" s="18">
        <v>19</v>
      </c>
      <c r="K639" s="18">
        <v>9</v>
      </c>
      <c r="L639" s="113" t="s">
        <v>199</v>
      </c>
    </row>
    <row r="640" spans="1:12">
      <c r="A640" s="2"/>
      <c r="B640" s="2"/>
      <c r="D640" s="2"/>
      <c r="E640" s="2"/>
      <c r="F640" s="2"/>
      <c r="G640" s="2"/>
      <c r="H640" s="18"/>
      <c r="I640" s="18"/>
      <c r="J640" s="18">
        <v>20</v>
      </c>
      <c r="K640" s="18">
        <v>8</v>
      </c>
      <c r="L640" s="113" t="s">
        <v>252</v>
      </c>
    </row>
    <row r="641" spans="1:12">
      <c r="A641" s="2"/>
      <c r="B641" s="2"/>
      <c r="D641" s="2"/>
      <c r="E641" s="2"/>
      <c r="F641" s="2"/>
      <c r="G641" s="2"/>
      <c r="H641" s="2"/>
      <c r="I641" s="2"/>
      <c r="J641" s="18">
        <v>21</v>
      </c>
      <c r="K641" s="18">
        <v>7</v>
      </c>
      <c r="L641" s="113" t="s">
        <v>217</v>
      </c>
    </row>
    <row r="642" spans="1:12">
      <c r="A642" s="2"/>
      <c r="B642" s="2"/>
      <c r="D642" s="2"/>
      <c r="E642" s="2"/>
      <c r="F642" s="2"/>
      <c r="G642" s="2"/>
      <c r="H642" s="2"/>
      <c r="I642" s="2"/>
      <c r="J642" s="18">
        <v>22</v>
      </c>
      <c r="K642" s="18">
        <v>3</v>
      </c>
      <c r="L642" s="113" t="s">
        <v>235</v>
      </c>
    </row>
    <row r="643" spans="1:12">
      <c r="A643" s="2"/>
      <c r="B643" s="2"/>
      <c r="D643" s="2"/>
      <c r="E643" s="2"/>
      <c r="F643" s="2"/>
      <c r="G643" s="2"/>
      <c r="H643" s="2"/>
      <c r="I643" s="2"/>
      <c r="J643" s="18">
        <v>23</v>
      </c>
      <c r="K643" s="18">
        <v>0</v>
      </c>
      <c r="L643" s="113" t="s">
        <v>115</v>
      </c>
    </row>
    <row r="644" spans="1:12">
      <c r="A644" s="2"/>
      <c r="B644" s="2"/>
      <c r="D644" s="2"/>
      <c r="E644" s="2"/>
      <c r="F644" s="2"/>
      <c r="G644" s="2"/>
      <c r="H644" s="2"/>
      <c r="I644" s="2"/>
      <c r="J644" s="18"/>
      <c r="K644" s="18"/>
      <c r="L644" s="15"/>
    </row>
    <row r="645" spans="1:12">
      <c r="A645" s="107" t="s">
        <v>254</v>
      </c>
      <c r="B645" s="108"/>
      <c r="C645" s="109"/>
      <c r="D645" s="108"/>
      <c r="E645" s="109"/>
      <c r="F645" s="109"/>
      <c r="G645" s="109"/>
      <c r="H645" s="109" t="s">
        <v>256</v>
      </c>
      <c r="I645" s="109"/>
      <c r="J645" s="109"/>
      <c r="K645" s="110" t="s">
        <v>202</v>
      </c>
      <c r="L645" s="109"/>
    </row>
    <row r="646" spans="1:12">
      <c r="A646" s="2"/>
      <c r="B646" s="97" t="s">
        <v>60</v>
      </c>
      <c r="C646" s="98" t="s">
        <v>1</v>
      </c>
      <c r="D646" s="98" t="s">
        <v>2</v>
      </c>
      <c r="E646" s="99" t="s">
        <v>50</v>
      </c>
      <c r="F646" s="98" t="s">
        <v>51</v>
      </c>
      <c r="G646" s="98" t="s">
        <v>2</v>
      </c>
      <c r="H646" s="98" t="s">
        <v>2</v>
      </c>
      <c r="I646" s="98"/>
      <c r="J646" s="98"/>
      <c r="K646" s="98"/>
      <c r="L646" s="98"/>
    </row>
    <row r="647" spans="1:12">
      <c r="A647" s="2"/>
      <c r="B647" s="97" t="s">
        <v>26</v>
      </c>
      <c r="C647" s="50"/>
      <c r="D647" s="97" t="s">
        <v>49</v>
      </c>
      <c r="E647" s="100" t="s">
        <v>53</v>
      </c>
      <c r="F647" s="97" t="s">
        <v>52</v>
      </c>
      <c r="G647" s="97" t="s">
        <v>54</v>
      </c>
      <c r="H647" s="97" t="s">
        <v>55</v>
      </c>
      <c r="I647" s="97"/>
      <c r="J647" s="97"/>
      <c r="K647" s="97"/>
      <c r="L647" s="97"/>
    </row>
    <row r="648" spans="1:12">
      <c r="A648" s="2">
        <v>1</v>
      </c>
      <c r="B648" s="85">
        <v>3</v>
      </c>
      <c r="C648" s="106" t="s">
        <v>81</v>
      </c>
      <c r="D648" s="2">
        <v>7</v>
      </c>
      <c r="E648" s="95">
        <v>0</v>
      </c>
      <c r="F648" s="2">
        <f>SUM(D648:E648)</f>
        <v>7</v>
      </c>
      <c r="G648" s="75">
        <v>164</v>
      </c>
      <c r="H648" s="116">
        <f>SUM(F648:G648)</f>
        <v>171</v>
      </c>
      <c r="I648" s="2"/>
      <c r="J648" s="85">
        <v>1</v>
      </c>
      <c r="K648" s="85">
        <v>249</v>
      </c>
      <c r="L648" s="106" t="s">
        <v>90</v>
      </c>
    </row>
    <row r="649" spans="1:12">
      <c r="A649" s="2">
        <v>2</v>
      </c>
      <c r="B649" s="85">
        <v>1</v>
      </c>
      <c r="C649" s="106" t="s">
        <v>249</v>
      </c>
      <c r="D649" s="2">
        <v>6</v>
      </c>
      <c r="E649" s="95">
        <v>0</v>
      </c>
      <c r="F649" s="2">
        <f t="shared" ref="F649:F654" si="47">SUM(D649:E649)</f>
        <v>6</v>
      </c>
      <c r="G649" s="75">
        <v>243</v>
      </c>
      <c r="H649" s="116">
        <f>SUM(F649:G649)</f>
        <v>249</v>
      </c>
      <c r="I649" s="2"/>
      <c r="J649" s="85">
        <v>2</v>
      </c>
      <c r="K649" s="85">
        <v>173</v>
      </c>
      <c r="L649" s="106" t="s">
        <v>112</v>
      </c>
    </row>
    <row r="650" spans="1:12">
      <c r="A650" s="2">
        <v>3</v>
      </c>
      <c r="B650" s="18">
        <v>12</v>
      </c>
      <c r="C650" s="113" t="s">
        <v>157</v>
      </c>
      <c r="D650" s="2">
        <v>5</v>
      </c>
      <c r="E650" s="114">
        <v>3</v>
      </c>
      <c r="F650" s="2">
        <f t="shared" si="47"/>
        <v>8</v>
      </c>
      <c r="G650" s="75">
        <v>53</v>
      </c>
      <c r="H650" s="116">
        <f t="shared" ref="H650:H654" si="48">SUM(F650:G650)</f>
        <v>61</v>
      </c>
      <c r="I650" s="2"/>
      <c r="J650" s="85">
        <v>3</v>
      </c>
      <c r="K650" s="85">
        <v>171</v>
      </c>
      <c r="L650" s="106" t="s">
        <v>163</v>
      </c>
    </row>
    <row r="651" spans="1:12">
      <c r="A651" s="2">
        <v>4</v>
      </c>
      <c r="B651" s="18">
        <v>7</v>
      </c>
      <c r="C651" t="s">
        <v>161</v>
      </c>
      <c r="D651" s="2">
        <v>4</v>
      </c>
      <c r="E651" s="114">
        <v>1</v>
      </c>
      <c r="F651" s="2">
        <f t="shared" si="47"/>
        <v>5</v>
      </c>
      <c r="G651" s="75">
        <v>101</v>
      </c>
      <c r="H651" s="116">
        <f t="shared" si="48"/>
        <v>106</v>
      </c>
      <c r="I651" s="2"/>
      <c r="J651" s="85">
        <v>4</v>
      </c>
      <c r="K651" s="85">
        <v>142</v>
      </c>
      <c r="L651" s="106" t="s">
        <v>91</v>
      </c>
    </row>
    <row r="652" spans="1:12">
      <c r="A652" s="2">
        <v>5</v>
      </c>
      <c r="B652" s="18">
        <v>6</v>
      </c>
      <c r="C652" s="113" t="s">
        <v>210</v>
      </c>
      <c r="D652" s="2">
        <v>3</v>
      </c>
      <c r="E652" s="95">
        <v>0</v>
      </c>
      <c r="F652" s="2">
        <f t="shared" si="47"/>
        <v>3</v>
      </c>
      <c r="G652" s="75">
        <v>120</v>
      </c>
      <c r="H652" s="116">
        <f t="shared" si="48"/>
        <v>123</v>
      </c>
      <c r="I652" s="2"/>
      <c r="J652" s="85">
        <v>5</v>
      </c>
      <c r="K652" s="85">
        <v>140</v>
      </c>
      <c r="L652" s="106" t="s">
        <v>92</v>
      </c>
    </row>
    <row r="653" spans="1:12">
      <c r="A653" s="18">
        <v>6</v>
      </c>
      <c r="B653" s="18">
        <v>14</v>
      </c>
      <c r="C653" s="113" t="s">
        <v>250</v>
      </c>
      <c r="D653" s="2">
        <v>2</v>
      </c>
      <c r="E653" s="114">
        <v>1</v>
      </c>
      <c r="F653" s="2">
        <f t="shared" si="47"/>
        <v>3</v>
      </c>
      <c r="G653" s="75">
        <v>45</v>
      </c>
      <c r="H653" s="116">
        <f t="shared" si="48"/>
        <v>48</v>
      </c>
      <c r="I653" s="2"/>
      <c r="J653" s="18">
        <v>6</v>
      </c>
      <c r="K653" s="18">
        <v>123</v>
      </c>
      <c r="L653" s="113" t="s">
        <v>93</v>
      </c>
    </row>
    <row r="654" spans="1:12">
      <c r="A654" s="18">
        <v>7</v>
      </c>
      <c r="B654" s="18">
        <v>10</v>
      </c>
      <c r="C654" t="s">
        <v>105</v>
      </c>
      <c r="D654" s="2">
        <v>1</v>
      </c>
      <c r="E654" s="95">
        <v>0</v>
      </c>
      <c r="F654" s="2">
        <f t="shared" si="47"/>
        <v>1</v>
      </c>
      <c r="G654" s="75">
        <v>81</v>
      </c>
      <c r="H654" s="116">
        <f t="shared" si="48"/>
        <v>82</v>
      </c>
      <c r="I654" s="2"/>
      <c r="J654" s="18">
        <v>7</v>
      </c>
      <c r="K654" s="18">
        <v>106</v>
      </c>
      <c r="L654" s="113" t="s">
        <v>95</v>
      </c>
    </row>
    <row r="655" spans="1:12">
      <c r="A655" s="18"/>
      <c r="B655" s="18"/>
      <c r="E655"/>
      <c r="I655" s="2"/>
      <c r="J655" s="18">
        <v>8</v>
      </c>
      <c r="K655" s="18">
        <v>91</v>
      </c>
      <c r="L655" s="113" t="s">
        <v>150</v>
      </c>
    </row>
    <row r="656" spans="1:12">
      <c r="A656" s="18"/>
      <c r="B656" s="18"/>
      <c r="E656"/>
      <c r="I656" s="2"/>
      <c r="J656" s="18">
        <v>9</v>
      </c>
      <c r="K656" s="18">
        <v>84</v>
      </c>
      <c r="L656" s="113" t="s">
        <v>24</v>
      </c>
    </row>
    <row r="657" spans="1:12">
      <c r="A657" s="18"/>
      <c r="B657" s="18"/>
      <c r="E657"/>
      <c r="I657" s="2"/>
      <c r="J657" s="18">
        <v>10</v>
      </c>
      <c r="K657" s="18">
        <v>82</v>
      </c>
      <c r="L657" s="113" t="s">
        <v>96</v>
      </c>
    </row>
    <row r="658" spans="1:12">
      <c r="A658" s="2"/>
      <c r="B658" s="18"/>
      <c r="E658"/>
      <c r="I658" s="2"/>
      <c r="J658" s="18">
        <v>11</v>
      </c>
      <c r="K658" s="18">
        <v>65</v>
      </c>
      <c r="L658" s="113" t="s">
        <v>102</v>
      </c>
    </row>
    <row r="659" spans="1:12">
      <c r="A659" s="2"/>
      <c r="B659" s="85"/>
      <c r="E659"/>
      <c r="I659" s="2"/>
      <c r="J659" s="18">
        <v>12</v>
      </c>
      <c r="K659" s="18">
        <v>61</v>
      </c>
      <c r="L659" s="113" t="s">
        <v>190</v>
      </c>
    </row>
    <row r="660" spans="1:12">
      <c r="A660" s="2"/>
      <c r="B660" s="18"/>
      <c r="E660"/>
      <c r="I660" s="2"/>
      <c r="J660" s="18">
        <v>13</v>
      </c>
      <c r="K660" s="18">
        <v>52</v>
      </c>
      <c r="L660" t="s">
        <v>167</v>
      </c>
    </row>
    <row r="661" spans="1:12">
      <c r="A661" s="2"/>
      <c r="B661" s="18"/>
      <c r="E661"/>
      <c r="I661" s="2"/>
      <c r="J661" s="18">
        <v>14</v>
      </c>
      <c r="K661" s="18">
        <v>48</v>
      </c>
      <c r="L661" t="s">
        <v>152</v>
      </c>
    </row>
    <row r="662" spans="1:12">
      <c r="A662" s="2"/>
      <c r="B662" s="18"/>
      <c r="E662"/>
      <c r="G662" s="18"/>
      <c r="H662" s="2"/>
      <c r="I662" s="2"/>
      <c r="J662" s="18">
        <v>14</v>
      </c>
      <c r="K662" s="18">
        <v>48</v>
      </c>
      <c r="L662" s="113" t="s">
        <v>172</v>
      </c>
    </row>
    <row r="663" spans="1:12">
      <c r="A663" s="2"/>
      <c r="B663" s="2"/>
      <c r="D663" s="2"/>
      <c r="E663" s="2"/>
      <c r="F663" s="2"/>
      <c r="G663" s="2"/>
      <c r="H663" s="2"/>
      <c r="I663" s="2"/>
      <c r="J663" s="18">
        <v>15</v>
      </c>
      <c r="K663" s="18">
        <v>43</v>
      </c>
      <c r="L663" t="s">
        <v>101</v>
      </c>
    </row>
    <row r="664" spans="1:12">
      <c r="A664" s="2"/>
      <c r="B664" s="2"/>
      <c r="D664" s="2"/>
      <c r="E664" s="2"/>
      <c r="F664" s="2"/>
      <c r="G664" s="2"/>
      <c r="H664" s="2"/>
      <c r="I664" s="18"/>
      <c r="J664" s="18">
        <v>15</v>
      </c>
      <c r="K664" s="18">
        <v>43</v>
      </c>
      <c r="L664" s="113" t="s">
        <v>169</v>
      </c>
    </row>
    <row r="665" spans="1:12">
      <c r="A665" s="2"/>
      <c r="B665" s="2"/>
      <c r="D665" s="2"/>
      <c r="E665" s="2"/>
      <c r="F665" s="2"/>
      <c r="G665" s="2"/>
      <c r="H665" s="2"/>
      <c r="I665" s="18"/>
      <c r="J665" s="18">
        <v>16</v>
      </c>
      <c r="K665" s="18">
        <v>36</v>
      </c>
      <c r="L665" t="s">
        <v>100</v>
      </c>
    </row>
    <row r="666" spans="1:12">
      <c r="A666" s="2"/>
      <c r="B666" s="2"/>
      <c r="D666" s="2"/>
      <c r="E666" s="2"/>
      <c r="F666" s="2"/>
      <c r="G666" s="2"/>
      <c r="H666" s="2"/>
      <c r="I666" s="2"/>
      <c r="J666" s="18">
        <v>17</v>
      </c>
      <c r="K666" s="18">
        <v>34</v>
      </c>
      <c r="L666" s="113" t="s">
        <v>25</v>
      </c>
    </row>
    <row r="667" spans="1:12">
      <c r="A667" s="2"/>
      <c r="B667" s="2"/>
      <c r="D667" s="2"/>
      <c r="E667" s="2"/>
      <c r="F667" s="2"/>
      <c r="G667" s="2"/>
      <c r="H667" s="2"/>
      <c r="I667" s="2"/>
      <c r="J667" s="18">
        <v>18</v>
      </c>
      <c r="K667" s="18">
        <v>10</v>
      </c>
      <c r="L667" s="113" t="s">
        <v>99</v>
      </c>
    </row>
    <row r="668" spans="1:12">
      <c r="A668" s="2"/>
      <c r="B668" s="2"/>
      <c r="D668" s="2"/>
      <c r="E668" s="2"/>
      <c r="F668" s="2"/>
      <c r="G668" s="2"/>
      <c r="H668" s="2"/>
      <c r="I668" s="2"/>
      <c r="J668" s="18">
        <v>18</v>
      </c>
      <c r="K668" s="18">
        <v>10</v>
      </c>
      <c r="L668" s="113" t="s">
        <v>62</v>
      </c>
    </row>
    <row r="669" spans="1:12">
      <c r="A669" s="2"/>
      <c r="B669" s="2"/>
      <c r="D669" s="2"/>
      <c r="E669" s="2"/>
      <c r="F669" s="2"/>
      <c r="G669" s="2"/>
      <c r="H669" s="2"/>
      <c r="I669" s="2"/>
      <c r="J669" s="18">
        <v>19</v>
      </c>
      <c r="K669" s="18">
        <v>9</v>
      </c>
      <c r="L669" s="113" t="s">
        <v>199</v>
      </c>
    </row>
    <row r="670" spans="1:12">
      <c r="A670" s="2"/>
      <c r="B670" s="2"/>
      <c r="D670" s="2"/>
      <c r="E670" s="2"/>
      <c r="F670" s="2"/>
      <c r="G670" s="2"/>
      <c r="H670" s="18"/>
      <c r="I670" s="18"/>
      <c r="J670" s="18">
        <v>20</v>
      </c>
      <c r="K670" s="18">
        <v>8</v>
      </c>
      <c r="L670" s="113" t="s">
        <v>252</v>
      </c>
    </row>
    <row r="671" spans="1:12">
      <c r="A671" s="2"/>
      <c r="B671" s="2"/>
      <c r="D671" s="2"/>
      <c r="E671" s="2"/>
      <c r="F671" s="2"/>
      <c r="G671" s="2"/>
      <c r="H671" s="2"/>
      <c r="I671" s="2"/>
      <c r="J671" s="18">
        <v>21</v>
      </c>
      <c r="K671" s="18">
        <v>7</v>
      </c>
      <c r="L671" s="113" t="s">
        <v>217</v>
      </c>
    </row>
    <row r="672" spans="1:12">
      <c r="A672" s="2"/>
      <c r="B672" s="2"/>
      <c r="D672" s="2"/>
      <c r="E672" s="2"/>
      <c r="F672" s="2"/>
      <c r="G672" s="2"/>
      <c r="H672" s="2"/>
      <c r="I672" s="2"/>
      <c r="J672" s="18">
        <v>22</v>
      </c>
      <c r="K672" s="18">
        <v>3</v>
      </c>
      <c r="L672" s="113" t="s">
        <v>235</v>
      </c>
    </row>
    <row r="673" spans="1:12">
      <c r="A673" s="2"/>
      <c r="B673" s="2"/>
      <c r="D673" s="2"/>
      <c r="E673" s="2"/>
      <c r="F673" s="2"/>
      <c r="G673" s="2"/>
      <c r="H673" s="2"/>
      <c r="I673" s="2"/>
      <c r="J673" s="18">
        <v>23</v>
      </c>
      <c r="K673" s="18">
        <v>0</v>
      </c>
      <c r="L673" s="113" t="s">
        <v>115</v>
      </c>
    </row>
    <row r="674" spans="1:12">
      <c r="A674" s="2"/>
      <c r="B674" s="2"/>
      <c r="D674" s="2"/>
      <c r="E674" s="2"/>
      <c r="F674" s="2"/>
      <c r="G674" s="2"/>
      <c r="H674" s="2"/>
      <c r="I674" s="2"/>
      <c r="J674" s="18"/>
      <c r="K674" s="18"/>
      <c r="L674" s="113"/>
    </row>
    <row r="675" spans="1:12">
      <c r="A675" s="2"/>
      <c r="B675" s="2"/>
      <c r="D675" s="2"/>
      <c r="E675" s="2"/>
      <c r="F675" s="2"/>
      <c r="G675" s="2"/>
      <c r="H675" s="2"/>
      <c r="I675" s="2"/>
    </row>
    <row r="676" spans="1:12" ht="18">
      <c r="A676" s="138"/>
      <c r="B676" s="138"/>
      <c r="C676" s="138"/>
      <c r="D676" s="138"/>
      <c r="E676" s="138"/>
      <c r="F676" s="138"/>
      <c r="G676" s="138"/>
      <c r="H676" s="138"/>
      <c r="I676" s="138"/>
      <c r="J676" s="138"/>
      <c r="K676" s="138"/>
      <c r="L676" s="138"/>
    </row>
    <row r="677" spans="1:12" ht="18">
      <c r="A677" s="138" t="s">
        <v>288</v>
      </c>
      <c r="B677" s="138"/>
      <c r="C677" s="138"/>
      <c r="D677" s="138"/>
      <c r="E677" s="138"/>
      <c r="F677" s="138"/>
      <c r="G677" s="138" t="s">
        <v>289</v>
      </c>
      <c r="H677" s="138"/>
      <c r="I677" s="138"/>
      <c r="J677" s="138"/>
      <c r="K677" s="138" t="s">
        <v>202</v>
      </c>
      <c r="L677" s="138"/>
    </row>
    <row r="678" spans="1:12">
      <c r="A678" s="2"/>
      <c r="B678" s="97" t="s">
        <v>60</v>
      </c>
      <c r="C678" s="98" t="s">
        <v>1</v>
      </c>
      <c r="D678" s="98" t="s">
        <v>2</v>
      </c>
      <c r="E678" s="99" t="s">
        <v>50</v>
      </c>
      <c r="F678" s="98" t="s">
        <v>51</v>
      </c>
      <c r="G678" s="98" t="s">
        <v>2</v>
      </c>
      <c r="H678" s="98" t="s">
        <v>2</v>
      </c>
      <c r="I678" s="98"/>
      <c r="J678" s="98"/>
      <c r="K678" s="98"/>
      <c r="L678" s="98"/>
    </row>
    <row r="679" spans="1:12">
      <c r="A679" s="2"/>
      <c r="B679" s="97" t="s">
        <v>26</v>
      </c>
      <c r="C679" s="50"/>
      <c r="D679" s="97" t="s">
        <v>49</v>
      </c>
      <c r="E679" s="100" t="s">
        <v>53</v>
      </c>
      <c r="F679" s="97" t="s">
        <v>52</v>
      </c>
      <c r="G679" s="97" t="s">
        <v>54</v>
      </c>
      <c r="H679" s="97" t="s">
        <v>55</v>
      </c>
      <c r="I679" s="115"/>
      <c r="J679" s="97"/>
    </row>
    <row r="680" spans="1:12">
      <c r="A680">
        <v>1</v>
      </c>
      <c r="B680" s="2">
        <v>8</v>
      </c>
      <c r="C680" t="s">
        <v>290</v>
      </c>
      <c r="D680" s="2">
        <v>9</v>
      </c>
      <c r="E680" s="114">
        <v>6</v>
      </c>
      <c r="F680" s="2">
        <f>SUM(D680:E680)</f>
        <v>15</v>
      </c>
      <c r="G680" s="2">
        <v>91</v>
      </c>
      <c r="H680" s="116">
        <f>SUM(F680:G680)</f>
        <v>106</v>
      </c>
      <c r="I680" s="15"/>
      <c r="J680" s="69">
        <v>1</v>
      </c>
      <c r="K680" s="69">
        <v>255</v>
      </c>
      <c r="L680" s="106" t="s">
        <v>90</v>
      </c>
    </row>
    <row r="681" spans="1:12">
      <c r="A681">
        <v>2</v>
      </c>
      <c r="B681" s="75">
        <v>3</v>
      </c>
      <c r="C681" s="69" t="s">
        <v>291</v>
      </c>
      <c r="D681" s="2">
        <v>8</v>
      </c>
      <c r="E681" s="95">
        <v>0</v>
      </c>
      <c r="F681" s="2">
        <f t="shared" ref="F681:F688" si="49">SUM(D681:E681)</f>
        <v>8</v>
      </c>
      <c r="G681" s="2">
        <v>171</v>
      </c>
      <c r="H681" s="116">
        <f t="shared" ref="H681:H688" si="50">SUM(F681:G681)</f>
        <v>179</v>
      </c>
      <c r="I681" s="15"/>
      <c r="J681" s="69">
        <v>2</v>
      </c>
      <c r="K681" s="69">
        <v>179</v>
      </c>
      <c r="L681" s="106" t="s">
        <v>163</v>
      </c>
    </row>
    <row r="682" spans="1:12">
      <c r="A682">
        <v>3</v>
      </c>
      <c r="B682" s="2">
        <v>6</v>
      </c>
      <c r="C682" t="s">
        <v>292</v>
      </c>
      <c r="D682" s="2">
        <v>7</v>
      </c>
      <c r="E682" s="114">
        <v>3</v>
      </c>
      <c r="F682" s="2">
        <f t="shared" si="49"/>
        <v>10</v>
      </c>
      <c r="G682" s="2">
        <v>123</v>
      </c>
      <c r="H682" s="116">
        <f t="shared" si="50"/>
        <v>133</v>
      </c>
      <c r="I682" s="15"/>
      <c r="J682" s="69">
        <v>3</v>
      </c>
      <c r="K682" s="69">
        <v>173</v>
      </c>
      <c r="L682" s="106" t="s">
        <v>112</v>
      </c>
    </row>
    <row r="683" spans="1:12">
      <c r="A683">
        <v>4</v>
      </c>
      <c r="B683" s="75">
        <v>1</v>
      </c>
      <c r="C683" s="69" t="s">
        <v>293</v>
      </c>
      <c r="D683" s="2">
        <v>6</v>
      </c>
      <c r="E683" s="95">
        <v>0</v>
      </c>
      <c r="F683" s="2">
        <f t="shared" si="49"/>
        <v>6</v>
      </c>
      <c r="G683" s="2">
        <v>249</v>
      </c>
      <c r="H683" s="116">
        <f t="shared" si="50"/>
        <v>255</v>
      </c>
      <c r="I683" s="15"/>
      <c r="J683" s="69">
        <v>4</v>
      </c>
      <c r="K683" s="69">
        <v>147</v>
      </c>
      <c r="L683" s="106" t="s">
        <v>91</v>
      </c>
    </row>
    <row r="684" spans="1:12">
      <c r="A684">
        <v>5</v>
      </c>
      <c r="B684" s="75">
        <v>4</v>
      </c>
      <c r="C684" s="69" t="s">
        <v>294</v>
      </c>
      <c r="D684" s="2">
        <v>5</v>
      </c>
      <c r="E684" s="95">
        <v>0</v>
      </c>
      <c r="F684" s="2">
        <f t="shared" si="49"/>
        <v>5</v>
      </c>
      <c r="G684" s="2">
        <v>142</v>
      </c>
      <c r="H684" s="116">
        <f t="shared" si="50"/>
        <v>147</v>
      </c>
      <c r="I684" s="15"/>
      <c r="J684" s="69">
        <v>5</v>
      </c>
      <c r="K684" s="69">
        <v>144</v>
      </c>
      <c r="L684" s="106" t="s">
        <v>92</v>
      </c>
    </row>
    <row r="685" spans="1:12">
      <c r="A685">
        <v>6</v>
      </c>
      <c r="B685" s="75">
        <v>5</v>
      </c>
      <c r="C685" s="69" t="s">
        <v>295</v>
      </c>
      <c r="D685" s="2">
        <v>4</v>
      </c>
      <c r="E685" s="95">
        <v>0</v>
      </c>
      <c r="F685" s="2">
        <f t="shared" si="49"/>
        <v>4</v>
      </c>
      <c r="G685" s="2">
        <v>140</v>
      </c>
      <c r="H685" s="116">
        <f t="shared" si="50"/>
        <v>144</v>
      </c>
      <c r="I685" s="15"/>
      <c r="J685" s="69">
        <v>6</v>
      </c>
      <c r="K685">
        <v>133</v>
      </c>
      <c r="L685" s="113" t="s">
        <v>93</v>
      </c>
    </row>
    <row r="686" spans="1:12">
      <c r="A686">
        <v>7</v>
      </c>
      <c r="B686" s="2">
        <v>0</v>
      </c>
      <c r="C686" t="s">
        <v>296</v>
      </c>
      <c r="D686" s="2">
        <v>3</v>
      </c>
      <c r="E686" s="95">
        <v>0</v>
      </c>
      <c r="F686" s="2">
        <f t="shared" si="49"/>
        <v>3</v>
      </c>
      <c r="G686" s="2">
        <v>0</v>
      </c>
      <c r="H686" s="116">
        <f t="shared" si="50"/>
        <v>3</v>
      </c>
      <c r="I686" s="15"/>
      <c r="J686" s="69">
        <v>7</v>
      </c>
      <c r="K686">
        <v>108</v>
      </c>
      <c r="L686" s="113" t="s">
        <v>95</v>
      </c>
    </row>
    <row r="687" spans="1:12">
      <c r="A687">
        <v>8</v>
      </c>
      <c r="B687" s="2">
        <v>7</v>
      </c>
      <c r="C687" t="s">
        <v>297</v>
      </c>
      <c r="D687" s="2">
        <v>2</v>
      </c>
      <c r="E687" s="95">
        <v>0</v>
      </c>
      <c r="F687" s="2">
        <f t="shared" si="49"/>
        <v>2</v>
      </c>
      <c r="G687" s="2">
        <v>106</v>
      </c>
      <c r="H687" s="116">
        <f t="shared" si="50"/>
        <v>108</v>
      </c>
      <c r="I687" s="15"/>
      <c r="J687" s="69">
        <v>8</v>
      </c>
      <c r="K687">
        <v>106</v>
      </c>
      <c r="L687" s="113" t="s">
        <v>150</v>
      </c>
    </row>
    <row r="688" spans="1:12">
      <c r="A688">
        <v>9</v>
      </c>
      <c r="B688" s="2">
        <v>11</v>
      </c>
      <c r="C688" t="s">
        <v>298</v>
      </c>
      <c r="D688" s="2">
        <v>1</v>
      </c>
      <c r="E688" s="95">
        <v>0</v>
      </c>
      <c r="F688" s="2">
        <f t="shared" si="49"/>
        <v>1</v>
      </c>
      <c r="G688" s="2">
        <v>65</v>
      </c>
      <c r="H688" s="116">
        <f t="shared" si="50"/>
        <v>66</v>
      </c>
      <c r="I688" s="15"/>
      <c r="J688" s="69">
        <v>9</v>
      </c>
      <c r="K688">
        <v>84</v>
      </c>
      <c r="L688" s="113" t="s">
        <v>24</v>
      </c>
    </row>
    <row r="689" spans="5:12">
      <c r="E689"/>
      <c r="G689" s="2"/>
      <c r="I689" s="15"/>
      <c r="J689" s="69">
        <v>10</v>
      </c>
      <c r="K689">
        <v>82</v>
      </c>
      <c r="L689" s="113" t="s">
        <v>96</v>
      </c>
    </row>
    <row r="690" spans="5:12">
      <c r="E690"/>
      <c r="I690" s="15"/>
      <c r="J690" s="69">
        <v>11</v>
      </c>
      <c r="K690">
        <v>66</v>
      </c>
      <c r="L690" s="113" t="s">
        <v>102</v>
      </c>
    </row>
    <row r="691" spans="5:12">
      <c r="E691"/>
      <c r="I691" s="15"/>
      <c r="J691" s="69">
        <v>12</v>
      </c>
      <c r="K691">
        <v>61</v>
      </c>
      <c r="L691" s="113" t="s">
        <v>190</v>
      </c>
    </row>
    <row r="692" spans="5:12">
      <c r="E692"/>
      <c r="I692" s="15"/>
      <c r="J692" s="69">
        <v>13</v>
      </c>
      <c r="K692">
        <v>52</v>
      </c>
      <c r="L692" t="s">
        <v>167</v>
      </c>
    </row>
    <row r="693" spans="5:12">
      <c r="E693"/>
      <c r="I693" s="15"/>
      <c r="J693" s="69">
        <v>14</v>
      </c>
      <c r="K693">
        <v>48</v>
      </c>
      <c r="L693" t="s">
        <v>152</v>
      </c>
    </row>
    <row r="694" spans="5:12">
      <c r="E694"/>
      <c r="I694" s="15"/>
      <c r="J694" s="69">
        <v>14</v>
      </c>
      <c r="K694">
        <v>48</v>
      </c>
      <c r="L694" s="113" t="s">
        <v>172</v>
      </c>
    </row>
    <row r="695" spans="5:12">
      <c r="E695"/>
      <c r="I695" s="15"/>
      <c r="J695" s="69">
        <v>15</v>
      </c>
      <c r="K695">
        <v>43</v>
      </c>
      <c r="L695" t="s">
        <v>101</v>
      </c>
    </row>
    <row r="696" spans="5:12">
      <c r="E696"/>
      <c r="I696" s="15"/>
      <c r="J696" s="69">
        <v>15</v>
      </c>
      <c r="K696">
        <v>43</v>
      </c>
      <c r="L696" s="113" t="s">
        <v>169</v>
      </c>
    </row>
    <row r="697" spans="5:12">
      <c r="E697"/>
      <c r="I697" s="15"/>
      <c r="J697" s="69">
        <v>16</v>
      </c>
      <c r="K697">
        <v>36</v>
      </c>
      <c r="L697" t="s">
        <v>100</v>
      </c>
    </row>
    <row r="698" spans="5:12">
      <c r="E698"/>
      <c r="I698" s="15"/>
      <c r="J698" s="69">
        <v>17</v>
      </c>
      <c r="K698">
        <v>34</v>
      </c>
      <c r="L698" s="113" t="s">
        <v>25</v>
      </c>
    </row>
    <row r="699" spans="5:12">
      <c r="E699"/>
      <c r="I699" s="15"/>
      <c r="J699" s="69">
        <v>18</v>
      </c>
      <c r="K699">
        <v>10</v>
      </c>
      <c r="L699" s="113" t="s">
        <v>99</v>
      </c>
    </row>
    <row r="700" spans="5:12">
      <c r="E700"/>
      <c r="I700" s="15"/>
      <c r="J700" s="69">
        <v>18</v>
      </c>
      <c r="K700">
        <v>10</v>
      </c>
      <c r="L700" s="113" t="s">
        <v>62</v>
      </c>
    </row>
    <row r="701" spans="5:12">
      <c r="E701"/>
      <c r="I701" s="15"/>
      <c r="J701" s="69">
        <v>19</v>
      </c>
      <c r="K701">
        <v>9</v>
      </c>
      <c r="L701" s="113" t="s">
        <v>199</v>
      </c>
    </row>
    <row r="702" spans="5:12">
      <c r="E702"/>
      <c r="I702" s="15"/>
      <c r="J702" s="69">
        <v>20</v>
      </c>
      <c r="K702">
        <v>8</v>
      </c>
      <c r="L702" s="113" t="s">
        <v>252</v>
      </c>
    </row>
    <row r="703" spans="5:12">
      <c r="E703"/>
      <c r="I703" s="15"/>
      <c r="J703" s="69">
        <v>21</v>
      </c>
      <c r="K703">
        <v>7</v>
      </c>
      <c r="L703" s="113" t="s">
        <v>217</v>
      </c>
    </row>
    <row r="704" spans="5:12">
      <c r="E704"/>
      <c r="I704" s="15"/>
      <c r="J704" s="69">
        <v>22</v>
      </c>
      <c r="K704">
        <v>3</v>
      </c>
      <c r="L704" s="113" t="s">
        <v>235</v>
      </c>
    </row>
    <row r="705" spans="1:12">
      <c r="E705"/>
      <c r="I705" s="15"/>
      <c r="J705" s="69">
        <v>22</v>
      </c>
      <c r="K705">
        <v>3</v>
      </c>
      <c r="L705" s="113" t="s">
        <v>34</v>
      </c>
    </row>
    <row r="706" spans="1:12">
      <c r="E706"/>
      <c r="I706" s="15"/>
      <c r="J706" s="69">
        <v>23</v>
      </c>
      <c r="K706">
        <v>0</v>
      </c>
      <c r="L706" s="113" t="s">
        <v>115</v>
      </c>
    </row>
    <row r="707" spans="1:12">
      <c r="E707"/>
      <c r="I707" s="15"/>
      <c r="J707" s="69"/>
    </row>
    <row r="708" spans="1:12">
      <c r="E708"/>
      <c r="I708" s="15"/>
      <c r="J708" s="69"/>
    </row>
    <row r="709" spans="1:12" ht="18">
      <c r="A709" s="138" t="s">
        <v>307</v>
      </c>
      <c r="B709" s="138"/>
      <c r="C709" s="138"/>
      <c r="D709" s="138"/>
      <c r="E709" s="138"/>
      <c r="F709" s="138"/>
      <c r="G709" s="138" t="s">
        <v>308</v>
      </c>
      <c r="H709" s="138"/>
      <c r="I709" s="138"/>
      <c r="J709" s="138"/>
      <c r="K709" s="138"/>
      <c r="L709" s="138"/>
    </row>
    <row r="710" spans="1:12">
      <c r="A710" s="2"/>
      <c r="B710" s="97" t="s">
        <v>60</v>
      </c>
      <c r="C710" s="98" t="s">
        <v>1</v>
      </c>
      <c r="D710" s="98" t="s">
        <v>2</v>
      </c>
      <c r="E710" s="99" t="s">
        <v>50</v>
      </c>
      <c r="F710" s="98" t="s">
        <v>51</v>
      </c>
      <c r="G710" s="98" t="s">
        <v>2</v>
      </c>
      <c r="H710" s="98" t="s">
        <v>2</v>
      </c>
      <c r="I710" s="139"/>
      <c r="J710" s="98"/>
      <c r="K710" s="98"/>
      <c r="L710" s="98"/>
    </row>
    <row r="711" spans="1:12">
      <c r="A711" s="2"/>
      <c r="B711" s="97" t="s">
        <v>26</v>
      </c>
      <c r="C711" s="50"/>
      <c r="D711" s="97" t="s">
        <v>49</v>
      </c>
      <c r="E711" s="100" t="s">
        <v>53</v>
      </c>
      <c r="F711" s="97" t="s">
        <v>52</v>
      </c>
      <c r="G711" s="97" t="s">
        <v>54</v>
      </c>
      <c r="H711" s="97" t="s">
        <v>55</v>
      </c>
      <c r="I711" s="115"/>
      <c r="J711" s="97"/>
      <c r="K711" s="85"/>
    </row>
    <row r="712" spans="1:12">
      <c r="A712">
        <v>1</v>
      </c>
      <c r="B712" s="2">
        <v>8</v>
      </c>
      <c r="C712" t="s">
        <v>299</v>
      </c>
      <c r="D712" s="2">
        <v>9</v>
      </c>
      <c r="E712" s="136">
        <v>6</v>
      </c>
      <c r="F712" s="2">
        <f>SUM(D712:E712)</f>
        <v>15</v>
      </c>
      <c r="G712" s="2">
        <v>106</v>
      </c>
      <c r="H712" s="116">
        <f>SUM(F712:G712)</f>
        <v>121</v>
      </c>
      <c r="I712" s="15"/>
      <c r="J712" s="50">
        <v>1</v>
      </c>
      <c r="K712" s="85">
        <v>262</v>
      </c>
      <c r="L712" s="106" t="s">
        <v>90</v>
      </c>
    </row>
    <row r="713" spans="1:12">
      <c r="A713">
        <v>2</v>
      </c>
      <c r="B713" s="75">
        <v>2</v>
      </c>
      <c r="C713" s="69" t="s">
        <v>291</v>
      </c>
      <c r="D713" s="2">
        <v>8</v>
      </c>
      <c r="E713" s="137">
        <v>0</v>
      </c>
      <c r="F713" s="2">
        <f t="shared" ref="F713:F719" si="51">SUM(D713:E713)</f>
        <v>8</v>
      </c>
      <c r="G713" s="2">
        <v>179</v>
      </c>
      <c r="H713" s="116">
        <f t="shared" ref="H713:H720" si="52">SUM(F713:G713)</f>
        <v>187</v>
      </c>
      <c r="I713" s="15"/>
      <c r="J713" s="50">
        <v>2</v>
      </c>
      <c r="K713" s="85">
        <v>187</v>
      </c>
      <c r="L713" s="106" t="s">
        <v>163</v>
      </c>
    </row>
    <row r="714" spans="1:12">
      <c r="A714">
        <v>3</v>
      </c>
      <c r="B714" s="75">
        <v>1</v>
      </c>
      <c r="C714" s="69" t="s">
        <v>300</v>
      </c>
      <c r="D714" s="2">
        <v>7</v>
      </c>
      <c r="E714" s="137">
        <v>0</v>
      </c>
      <c r="F714" s="2">
        <f t="shared" si="51"/>
        <v>7</v>
      </c>
      <c r="G714" s="2">
        <v>255</v>
      </c>
      <c r="H714" s="116">
        <f t="shared" si="52"/>
        <v>262</v>
      </c>
      <c r="I714" s="15"/>
      <c r="J714" s="50">
        <v>3</v>
      </c>
      <c r="K714" s="85">
        <v>173</v>
      </c>
      <c r="L714" s="106" t="s">
        <v>112</v>
      </c>
    </row>
    <row r="715" spans="1:12">
      <c r="A715">
        <v>4</v>
      </c>
      <c r="B715" s="75">
        <v>4</v>
      </c>
      <c r="C715" s="69" t="s">
        <v>301</v>
      </c>
      <c r="D715" s="2">
        <v>6</v>
      </c>
      <c r="E715" s="137">
        <v>0</v>
      </c>
      <c r="F715" s="2">
        <f t="shared" si="51"/>
        <v>6</v>
      </c>
      <c r="G715" s="2">
        <v>147</v>
      </c>
      <c r="H715" s="116">
        <f t="shared" si="52"/>
        <v>153</v>
      </c>
      <c r="I715" s="15"/>
      <c r="J715" s="50">
        <v>4</v>
      </c>
      <c r="K715" s="85">
        <v>153</v>
      </c>
      <c r="L715" s="106" t="s">
        <v>91</v>
      </c>
    </row>
    <row r="716" spans="1:12">
      <c r="A716">
        <v>5</v>
      </c>
      <c r="B716" s="2">
        <v>6</v>
      </c>
      <c r="C716" t="s">
        <v>302</v>
      </c>
      <c r="D716" s="2">
        <v>5</v>
      </c>
      <c r="E716" s="136">
        <v>1</v>
      </c>
      <c r="F716" s="2">
        <f t="shared" si="51"/>
        <v>6</v>
      </c>
      <c r="G716" s="2">
        <v>133</v>
      </c>
      <c r="H716" s="116">
        <f t="shared" si="52"/>
        <v>139</v>
      </c>
      <c r="I716" s="15"/>
      <c r="J716" s="50">
        <v>5</v>
      </c>
      <c r="K716" s="85">
        <v>147</v>
      </c>
      <c r="L716" s="106" t="s">
        <v>92</v>
      </c>
    </row>
    <row r="717" spans="1:12">
      <c r="A717">
        <v>6</v>
      </c>
      <c r="B717" s="2">
        <v>11</v>
      </c>
      <c r="C717" t="s">
        <v>303</v>
      </c>
      <c r="D717" s="2">
        <v>4</v>
      </c>
      <c r="E717" s="136">
        <v>2</v>
      </c>
      <c r="F717" s="2">
        <f t="shared" si="51"/>
        <v>6</v>
      </c>
      <c r="G717" s="2">
        <v>66</v>
      </c>
      <c r="H717" s="116">
        <f t="shared" si="52"/>
        <v>72</v>
      </c>
      <c r="I717" s="15"/>
      <c r="J717" s="50">
        <v>6</v>
      </c>
      <c r="K717" s="18">
        <v>139</v>
      </c>
      <c r="L717" s="113" t="s">
        <v>93</v>
      </c>
    </row>
    <row r="718" spans="1:12">
      <c r="A718">
        <v>7</v>
      </c>
      <c r="B718" s="75">
        <v>5</v>
      </c>
      <c r="C718" s="69" t="s">
        <v>304</v>
      </c>
      <c r="D718" s="2">
        <v>3</v>
      </c>
      <c r="E718" s="137">
        <v>0</v>
      </c>
      <c r="F718" s="2">
        <f t="shared" si="51"/>
        <v>3</v>
      </c>
      <c r="G718" s="2">
        <v>144</v>
      </c>
      <c r="H718" s="116">
        <f t="shared" si="52"/>
        <v>147</v>
      </c>
      <c r="I718" s="15"/>
      <c r="J718" s="50">
        <v>7</v>
      </c>
      <c r="K718" s="18">
        <v>121</v>
      </c>
      <c r="L718" s="113" t="s">
        <v>150</v>
      </c>
    </row>
    <row r="719" spans="1:12">
      <c r="A719">
        <v>8</v>
      </c>
      <c r="B719" s="2">
        <v>22</v>
      </c>
      <c r="C719" t="s">
        <v>305</v>
      </c>
      <c r="D719" s="2">
        <v>2</v>
      </c>
      <c r="E719" s="137">
        <v>0</v>
      </c>
      <c r="F719" s="2">
        <f t="shared" si="51"/>
        <v>2</v>
      </c>
      <c r="G719" s="2">
        <v>3</v>
      </c>
      <c r="H719" s="116">
        <f t="shared" si="52"/>
        <v>5</v>
      </c>
      <c r="I719" s="15"/>
      <c r="J719" s="50">
        <v>8</v>
      </c>
      <c r="K719" s="18">
        <v>109</v>
      </c>
      <c r="L719" s="113" t="s">
        <v>95</v>
      </c>
    </row>
    <row r="720" spans="1:12">
      <c r="A720">
        <v>9</v>
      </c>
      <c r="B720" s="2">
        <v>7</v>
      </c>
      <c r="C720" t="s">
        <v>306</v>
      </c>
      <c r="D720" s="2">
        <v>1</v>
      </c>
      <c r="E720" s="137">
        <v>0</v>
      </c>
      <c r="F720" s="2">
        <v>1</v>
      </c>
      <c r="G720" s="2">
        <v>108</v>
      </c>
      <c r="H720" s="116">
        <f t="shared" si="52"/>
        <v>109</v>
      </c>
      <c r="I720" s="15"/>
      <c r="J720" s="50">
        <v>9</v>
      </c>
      <c r="K720" s="18">
        <v>84</v>
      </c>
      <c r="L720" s="113" t="s">
        <v>24</v>
      </c>
    </row>
    <row r="721" spans="5:12">
      <c r="E721"/>
      <c r="I721" s="15"/>
      <c r="J721" s="50">
        <v>10</v>
      </c>
      <c r="K721" s="18">
        <v>82</v>
      </c>
      <c r="L721" s="113" t="s">
        <v>96</v>
      </c>
    </row>
    <row r="722" spans="5:12">
      <c r="E722"/>
      <c r="I722" s="15"/>
      <c r="J722" s="50">
        <v>11</v>
      </c>
      <c r="K722" s="18">
        <v>72</v>
      </c>
      <c r="L722" s="113" t="s">
        <v>102</v>
      </c>
    </row>
    <row r="723" spans="5:12">
      <c r="E723"/>
      <c r="I723" s="15"/>
      <c r="J723" s="50">
        <v>12</v>
      </c>
      <c r="K723" s="18">
        <v>61</v>
      </c>
      <c r="L723" s="113" t="s">
        <v>190</v>
      </c>
    </row>
    <row r="724" spans="5:12">
      <c r="E724"/>
      <c r="I724" s="15"/>
      <c r="J724" s="50">
        <v>13</v>
      </c>
      <c r="K724" s="18">
        <v>52</v>
      </c>
      <c r="L724" s="15" t="s">
        <v>167</v>
      </c>
    </row>
    <row r="725" spans="5:12">
      <c r="E725"/>
      <c r="I725" s="15"/>
      <c r="J725" s="50">
        <v>14</v>
      </c>
      <c r="K725" s="18">
        <v>48</v>
      </c>
      <c r="L725" s="15" t="s">
        <v>152</v>
      </c>
    </row>
    <row r="726" spans="5:12">
      <c r="E726"/>
      <c r="I726" s="15"/>
      <c r="J726" s="50">
        <v>15</v>
      </c>
      <c r="K726" s="18">
        <v>48</v>
      </c>
      <c r="L726" s="113" t="s">
        <v>172</v>
      </c>
    </row>
    <row r="727" spans="5:12">
      <c r="E727"/>
      <c r="I727" s="15"/>
      <c r="J727" s="50">
        <v>16</v>
      </c>
      <c r="K727" s="18">
        <v>43</v>
      </c>
      <c r="L727" s="15" t="s">
        <v>101</v>
      </c>
    </row>
    <row r="728" spans="5:12">
      <c r="E728"/>
      <c r="I728" s="15"/>
      <c r="J728" s="50">
        <v>17</v>
      </c>
      <c r="K728" s="18">
        <v>43</v>
      </c>
      <c r="L728" s="113" t="s">
        <v>169</v>
      </c>
    </row>
    <row r="729" spans="5:12">
      <c r="E729"/>
      <c r="I729" s="15"/>
      <c r="J729" s="50">
        <v>18</v>
      </c>
      <c r="K729" s="18">
        <v>36</v>
      </c>
      <c r="L729" s="15" t="s">
        <v>100</v>
      </c>
    </row>
    <row r="730" spans="5:12">
      <c r="E730"/>
      <c r="I730" s="15"/>
      <c r="J730" s="50">
        <v>19</v>
      </c>
      <c r="K730" s="18">
        <v>34</v>
      </c>
      <c r="L730" s="113" t="s">
        <v>25</v>
      </c>
    </row>
    <row r="731" spans="5:12">
      <c r="E731"/>
      <c r="I731" s="15"/>
      <c r="J731" s="50">
        <v>20</v>
      </c>
      <c r="K731" s="18">
        <v>10</v>
      </c>
      <c r="L731" s="113" t="s">
        <v>99</v>
      </c>
    </row>
    <row r="732" spans="5:12">
      <c r="E732"/>
      <c r="I732" s="15"/>
      <c r="J732" s="50">
        <v>21</v>
      </c>
      <c r="K732" s="18">
        <v>10</v>
      </c>
      <c r="L732" s="113" t="s">
        <v>62</v>
      </c>
    </row>
    <row r="733" spans="5:12">
      <c r="E733"/>
      <c r="I733" s="15"/>
      <c r="J733" s="50">
        <v>22</v>
      </c>
      <c r="K733" s="18">
        <v>9</v>
      </c>
      <c r="L733" s="113" t="s">
        <v>199</v>
      </c>
    </row>
    <row r="734" spans="5:12">
      <c r="E734"/>
      <c r="I734" s="15"/>
      <c r="J734" s="50">
        <v>23</v>
      </c>
      <c r="K734" s="18">
        <v>8</v>
      </c>
      <c r="L734" s="113" t="s">
        <v>252</v>
      </c>
    </row>
    <row r="735" spans="5:12">
      <c r="E735"/>
      <c r="I735" s="15"/>
      <c r="J735" s="50">
        <v>24</v>
      </c>
      <c r="K735" s="18">
        <v>7</v>
      </c>
      <c r="L735" s="113" t="s">
        <v>217</v>
      </c>
    </row>
    <row r="736" spans="5:12">
      <c r="E736"/>
      <c r="I736" s="15"/>
      <c r="J736" s="50">
        <v>25</v>
      </c>
      <c r="K736" s="18">
        <v>5</v>
      </c>
      <c r="L736" s="113" t="s">
        <v>34</v>
      </c>
    </row>
    <row r="737" spans="1:12">
      <c r="E737"/>
      <c r="I737" s="15"/>
      <c r="J737" s="50">
        <v>26</v>
      </c>
      <c r="K737" s="18">
        <v>3</v>
      </c>
      <c r="L737" s="113" t="s">
        <v>235</v>
      </c>
    </row>
    <row r="738" spans="1:12">
      <c r="E738"/>
      <c r="I738" s="15"/>
      <c r="J738" s="50">
        <v>27</v>
      </c>
      <c r="K738" s="18">
        <v>0</v>
      </c>
      <c r="L738" s="113" t="s">
        <v>115</v>
      </c>
    </row>
    <row r="739" spans="1:12">
      <c r="E739"/>
      <c r="I739" s="15"/>
      <c r="J739" s="85"/>
      <c r="K739" s="85"/>
      <c r="L739" s="15"/>
    </row>
    <row r="740" spans="1:12">
      <c r="E740"/>
      <c r="I740" s="15"/>
    </row>
    <row r="741" spans="1:12">
      <c r="A741" s="107" t="s">
        <v>262</v>
      </c>
      <c r="B741" s="108"/>
      <c r="C741" s="109"/>
      <c r="D741" s="108"/>
      <c r="E741" s="109"/>
      <c r="F741" s="109"/>
      <c r="G741" s="109"/>
      <c r="H741" s="109" t="s">
        <v>275</v>
      </c>
      <c r="I741" s="15"/>
      <c r="J741" s="109"/>
      <c r="K741" s="110" t="s">
        <v>202</v>
      </c>
      <c r="L741" s="109"/>
    </row>
    <row r="742" spans="1:12">
      <c r="A742" s="2"/>
      <c r="B742" s="97" t="s">
        <v>60</v>
      </c>
      <c r="C742" s="98" t="s">
        <v>1</v>
      </c>
      <c r="D742" s="98" t="s">
        <v>2</v>
      </c>
      <c r="E742" s="99" t="s">
        <v>50</v>
      </c>
      <c r="F742" s="98" t="s">
        <v>51</v>
      </c>
      <c r="G742" s="98" t="s">
        <v>2</v>
      </c>
      <c r="H742" s="98" t="s">
        <v>2</v>
      </c>
      <c r="I742" s="15"/>
      <c r="J742" s="50">
        <v>1</v>
      </c>
      <c r="K742" s="85">
        <v>277</v>
      </c>
      <c r="L742" s="106" t="s">
        <v>90</v>
      </c>
    </row>
    <row r="743" spans="1:12">
      <c r="A743" s="2"/>
      <c r="B743" s="97" t="s">
        <v>26</v>
      </c>
      <c r="C743" s="50"/>
      <c r="D743" s="97" t="s">
        <v>49</v>
      </c>
      <c r="E743" s="100" t="s">
        <v>53</v>
      </c>
      <c r="F743" s="97" t="s">
        <v>52</v>
      </c>
      <c r="G743" s="97" t="s">
        <v>54</v>
      </c>
      <c r="H743" s="97" t="s">
        <v>55</v>
      </c>
      <c r="I743" s="15"/>
      <c r="J743" s="50">
        <v>2</v>
      </c>
      <c r="K743" s="85">
        <v>200</v>
      </c>
      <c r="L743" s="106" t="s">
        <v>163</v>
      </c>
    </row>
    <row r="744" spans="1:12">
      <c r="A744" s="2">
        <v>1</v>
      </c>
      <c r="B744" s="75">
        <v>3</v>
      </c>
      <c r="C744" s="69" t="s">
        <v>264</v>
      </c>
      <c r="D744" s="2">
        <v>16</v>
      </c>
      <c r="E744" s="95">
        <v>0</v>
      </c>
      <c r="F744" s="2">
        <f>SUM(D744:E744)</f>
        <v>16</v>
      </c>
      <c r="G744" s="75">
        <v>173</v>
      </c>
      <c r="H744" s="116">
        <f>SUM(F744:G744)</f>
        <v>189</v>
      </c>
      <c r="I744" s="15"/>
      <c r="J744" s="50">
        <v>3</v>
      </c>
      <c r="K744" s="85">
        <v>189</v>
      </c>
      <c r="L744" s="106" t="s">
        <v>112</v>
      </c>
    </row>
    <row r="745" spans="1:12">
      <c r="A745" s="2">
        <v>2</v>
      </c>
      <c r="B745" s="75">
        <v>1</v>
      </c>
      <c r="C745" s="106" t="s">
        <v>249</v>
      </c>
      <c r="D745" s="2">
        <v>15</v>
      </c>
      <c r="E745" s="95">
        <v>0</v>
      </c>
      <c r="F745" s="2">
        <f t="shared" ref="F745:F759" si="53">SUM(D745:E745)</f>
        <v>15</v>
      </c>
      <c r="G745" s="75">
        <v>262</v>
      </c>
      <c r="H745" s="116">
        <f>SUM(F745:G745)</f>
        <v>277</v>
      </c>
      <c r="I745" s="15"/>
      <c r="J745" s="50">
        <v>4</v>
      </c>
      <c r="K745" s="85">
        <v>164</v>
      </c>
      <c r="L745" s="106" t="s">
        <v>91</v>
      </c>
    </row>
    <row r="746" spans="1:12">
      <c r="A746" s="2">
        <v>3</v>
      </c>
      <c r="B746" s="2">
        <v>0</v>
      </c>
      <c r="C746" t="s">
        <v>265</v>
      </c>
      <c r="D746" s="2">
        <v>14</v>
      </c>
      <c r="E746" s="95">
        <v>0</v>
      </c>
      <c r="F746" s="2">
        <f t="shared" si="53"/>
        <v>14</v>
      </c>
      <c r="G746" s="75">
        <v>0</v>
      </c>
      <c r="H746" s="116">
        <f t="shared" ref="H746:H759" si="54">SUM(F746:G746)</f>
        <v>14</v>
      </c>
      <c r="I746" s="15"/>
      <c r="J746" s="50">
        <v>5</v>
      </c>
      <c r="K746" s="85">
        <v>152</v>
      </c>
      <c r="L746" s="106" t="s">
        <v>92</v>
      </c>
    </row>
    <row r="747" spans="1:12">
      <c r="A747" s="2">
        <v>4</v>
      </c>
      <c r="B747" s="75">
        <v>2</v>
      </c>
      <c r="C747" s="106" t="s">
        <v>81</v>
      </c>
      <c r="D747" s="2">
        <v>13</v>
      </c>
      <c r="E747" s="95">
        <v>0</v>
      </c>
      <c r="F747" s="2">
        <f t="shared" si="53"/>
        <v>13</v>
      </c>
      <c r="G747" s="75">
        <v>187</v>
      </c>
      <c r="H747" s="116">
        <f t="shared" si="54"/>
        <v>200</v>
      </c>
      <c r="I747" s="15"/>
      <c r="J747" s="50">
        <v>6</v>
      </c>
      <c r="K747" s="18">
        <v>149</v>
      </c>
      <c r="L747" s="113" t="s">
        <v>93</v>
      </c>
    </row>
    <row r="748" spans="1:12">
      <c r="A748" s="2">
        <v>5</v>
      </c>
      <c r="B748" s="2">
        <v>12</v>
      </c>
      <c r="C748" s="113" t="s">
        <v>157</v>
      </c>
      <c r="D748" s="2">
        <v>12</v>
      </c>
      <c r="E748" s="135">
        <v>4</v>
      </c>
      <c r="F748" s="2">
        <f t="shared" si="53"/>
        <v>16</v>
      </c>
      <c r="G748" s="75">
        <v>61</v>
      </c>
      <c r="H748" s="116">
        <f t="shared" si="54"/>
        <v>77</v>
      </c>
      <c r="I748" s="15"/>
      <c r="J748" s="50">
        <v>7</v>
      </c>
      <c r="K748" s="18">
        <v>121</v>
      </c>
      <c r="L748" s="113" t="s">
        <v>150</v>
      </c>
    </row>
    <row r="749" spans="1:12">
      <c r="A749" s="18">
        <v>6</v>
      </c>
      <c r="B749" s="75">
        <v>4</v>
      </c>
      <c r="C749" s="69" t="s">
        <v>145</v>
      </c>
      <c r="D749" s="2">
        <v>11</v>
      </c>
      <c r="E749" s="95">
        <v>0</v>
      </c>
      <c r="F749" s="2">
        <f t="shared" si="53"/>
        <v>11</v>
      </c>
      <c r="G749" s="75">
        <v>153</v>
      </c>
      <c r="H749" s="116">
        <f t="shared" si="54"/>
        <v>164</v>
      </c>
      <c r="I749" s="15"/>
      <c r="J749" s="50">
        <v>8</v>
      </c>
      <c r="K749" s="18">
        <v>112</v>
      </c>
      <c r="L749" s="113" t="s">
        <v>95</v>
      </c>
    </row>
    <row r="750" spans="1:12">
      <c r="A750" s="18">
        <v>7</v>
      </c>
      <c r="B750" s="2">
        <v>0</v>
      </c>
      <c r="C750" t="s">
        <v>277</v>
      </c>
      <c r="D750" s="2">
        <v>10</v>
      </c>
      <c r="E750" s="95">
        <v>0</v>
      </c>
      <c r="F750" s="2">
        <f t="shared" si="53"/>
        <v>10</v>
      </c>
      <c r="G750" s="75">
        <v>0</v>
      </c>
      <c r="H750" s="116">
        <f t="shared" si="54"/>
        <v>10</v>
      </c>
      <c r="I750" s="15"/>
      <c r="J750" s="50">
        <v>9</v>
      </c>
      <c r="K750" s="18">
        <v>84</v>
      </c>
      <c r="L750" s="113" t="s">
        <v>24</v>
      </c>
    </row>
    <row r="751" spans="1:12">
      <c r="A751" s="2">
        <v>8</v>
      </c>
      <c r="B751" s="2">
        <v>6</v>
      </c>
      <c r="C751" t="s">
        <v>210</v>
      </c>
      <c r="D751" s="2">
        <v>9</v>
      </c>
      <c r="E751" s="114">
        <v>1</v>
      </c>
      <c r="F751" s="2">
        <f t="shared" si="53"/>
        <v>10</v>
      </c>
      <c r="G751" s="75">
        <v>139</v>
      </c>
      <c r="H751" s="116">
        <f t="shared" si="54"/>
        <v>149</v>
      </c>
      <c r="I751" s="15"/>
      <c r="J751" s="50">
        <v>10</v>
      </c>
      <c r="K751" s="18">
        <v>82</v>
      </c>
      <c r="L751" s="113" t="s">
        <v>96</v>
      </c>
    </row>
    <row r="752" spans="1:12">
      <c r="A752" s="2">
        <v>9</v>
      </c>
      <c r="B752" s="18">
        <v>15</v>
      </c>
      <c r="C752" t="s">
        <v>266</v>
      </c>
      <c r="D752" s="2">
        <v>8</v>
      </c>
      <c r="E752" s="114">
        <v>3</v>
      </c>
      <c r="F752" s="2">
        <f t="shared" si="53"/>
        <v>11</v>
      </c>
      <c r="G752" s="75">
        <v>48</v>
      </c>
      <c r="H752" s="116">
        <f t="shared" si="54"/>
        <v>59</v>
      </c>
      <c r="I752" s="15"/>
      <c r="J752" s="50">
        <v>11</v>
      </c>
      <c r="K752" s="18">
        <v>77</v>
      </c>
      <c r="L752" s="113" t="s">
        <v>190</v>
      </c>
    </row>
    <row r="753" spans="1:12">
      <c r="A753" s="2">
        <v>10</v>
      </c>
      <c r="B753" s="18">
        <v>17</v>
      </c>
      <c r="C753" t="s">
        <v>79</v>
      </c>
      <c r="D753" s="2">
        <v>7</v>
      </c>
      <c r="E753" s="114">
        <v>3</v>
      </c>
      <c r="F753" s="2">
        <f t="shared" si="53"/>
        <v>10</v>
      </c>
      <c r="G753" s="75">
        <v>43</v>
      </c>
      <c r="H753" s="116">
        <f t="shared" si="54"/>
        <v>53</v>
      </c>
      <c r="I753" s="15"/>
      <c r="J753" s="50">
        <v>12</v>
      </c>
      <c r="K753" s="18">
        <v>72</v>
      </c>
      <c r="L753" s="113" t="s">
        <v>102</v>
      </c>
    </row>
    <row r="754" spans="1:12">
      <c r="A754" s="2">
        <v>11</v>
      </c>
      <c r="B754" s="18">
        <v>23</v>
      </c>
      <c r="C754" t="s">
        <v>251</v>
      </c>
      <c r="D754" s="2">
        <v>6</v>
      </c>
      <c r="E754" s="95">
        <v>0</v>
      </c>
      <c r="F754" s="2">
        <f t="shared" si="53"/>
        <v>6</v>
      </c>
      <c r="G754" s="75">
        <v>8</v>
      </c>
      <c r="H754" s="116">
        <f t="shared" si="54"/>
        <v>14</v>
      </c>
      <c r="I754" s="15"/>
      <c r="J754" s="50">
        <v>13</v>
      </c>
      <c r="K754" s="18">
        <v>59</v>
      </c>
      <c r="L754" s="113" t="s">
        <v>172</v>
      </c>
    </row>
    <row r="755" spans="1:12">
      <c r="A755" s="2">
        <v>12</v>
      </c>
      <c r="B755" s="85">
        <v>5</v>
      </c>
      <c r="C755" s="69" t="s">
        <v>267</v>
      </c>
      <c r="D755" s="2">
        <v>5</v>
      </c>
      <c r="E755" s="95">
        <v>0</v>
      </c>
      <c r="F755" s="2">
        <f t="shared" si="53"/>
        <v>5</v>
      </c>
      <c r="G755" s="75">
        <v>147</v>
      </c>
      <c r="H755" s="116">
        <f t="shared" si="54"/>
        <v>152</v>
      </c>
      <c r="I755" s="15"/>
      <c r="J755" s="50">
        <v>14</v>
      </c>
      <c r="K755" s="18">
        <v>57</v>
      </c>
      <c r="L755" s="15" t="s">
        <v>167</v>
      </c>
    </row>
    <row r="756" spans="1:12">
      <c r="A756" s="18">
        <v>13</v>
      </c>
      <c r="B756" s="18">
        <v>13</v>
      </c>
      <c r="C756" t="s">
        <v>198</v>
      </c>
      <c r="D756" s="2">
        <v>4</v>
      </c>
      <c r="E756" s="114">
        <v>1</v>
      </c>
      <c r="F756" s="2">
        <f t="shared" si="53"/>
        <v>5</v>
      </c>
      <c r="G756" s="75">
        <v>52</v>
      </c>
      <c r="H756" s="116">
        <f t="shared" si="54"/>
        <v>57</v>
      </c>
      <c r="I756" s="15"/>
      <c r="J756" s="50">
        <v>15</v>
      </c>
      <c r="K756" s="18">
        <v>53</v>
      </c>
      <c r="L756" s="113" t="s">
        <v>169</v>
      </c>
    </row>
    <row r="757" spans="1:12">
      <c r="A757" s="18">
        <v>14</v>
      </c>
      <c r="B757" s="18">
        <v>8</v>
      </c>
      <c r="C757" t="s">
        <v>263</v>
      </c>
      <c r="D757" s="2">
        <v>3</v>
      </c>
      <c r="E757" s="95">
        <v>0</v>
      </c>
      <c r="F757" s="2">
        <f t="shared" si="53"/>
        <v>3</v>
      </c>
      <c r="G757" s="75">
        <v>109</v>
      </c>
      <c r="H757" s="116">
        <f t="shared" si="54"/>
        <v>112</v>
      </c>
      <c r="I757" s="15"/>
      <c r="J757" s="50">
        <v>16</v>
      </c>
      <c r="K757" s="18">
        <v>48</v>
      </c>
      <c r="L757" s="15" t="s">
        <v>152</v>
      </c>
    </row>
    <row r="758" spans="1:12">
      <c r="A758" s="2">
        <v>15</v>
      </c>
      <c r="B758" s="18">
        <v>27</v>
      </c>
      <c r="C758" t="s">
        <v>159</v>
      </c>
      <c r="D758" s="2">
        <v>2</v>
      </c>
      <c r="E758" s="95">
        <v>0</v>
      </c>
      <c r="F758" s="2">
        <f t="shared" si="53"/>
        <v>2</v>
      </c>
      <c r="G758" s="75">
        <v>0</v>
      </c>
      <c r="H758" s="116">
        <f t="shared" si="54"/>
        <v>2</v>
      </c>
      <c r="I758" s="15"/>
      <c r="J758" s="50">
        <v>17</v>
      </c>
      <c r="K758" s="18">
        <v>43</v>
      </c>
      <c r="L758" s="15" t="s">
        <v>101</v>
      </c>
    </row>
    <row r="759" spans="1:12">
      <c r="A759" s="2">
        <v>16</v>
      </c>
      <c r="B759" s="2">
        <v>0</v>
      </c>
      <c r="C759" t="s">
        <v>268</v>
      </c>
      <c r="D759" s="2">
        <v>1</v>
      </c>
      <c r="E759" s="95">
        <v>0</v>
      </c>
      <c r="F759" s="2">
        <f t="shared" si="53"/>
        <v>1</v>
      </c>
      <c r="G759" s="75">
        <v>0</v>
      </c>
      <c r="H759" s="116">
        <f t="shared" si="54"/>
        <v>1</v>
      </c>
      <c r="I759" s="15"/>
      <c r="J759" s="50">
        <v>18</v>
      </c>
      <c r="K759" s="18">
        <v>36</v>
      </c>
      <c r="L759" s="15" t="s">
        <v>100</v>
      </c>
    </row>
    <row r="760" spans="1:12">
      <c r="A760" s="2"/>
      <c r="B760" s="2"/>
      <c r="D760" s="2"/>
      <c r="E760" s="2"/>
      <c r="F760" s="2"/>
      <c r="G760" s="2"/>
      <c r="H760" s="2"/>
      <c r="I760" s="15"/>
      <c r="J760" s="50">
        <v>19</v>
      </c>
      <c r="K760" s="18">
        <v>34</v>
      </c>
      <c r="L760" s="113" t="s">
        <v>25</v>
      </c>
    </row>
    <row r="761" spans="1:12">
      <c r="A761" s="2"/>
      <c r="B761" s="2"/>
      <c r="C761" s="113"/>
      <c r="D761" s="2"/>
      <c r="E761" s="2"/>
      <c r="F761" s="2"/>
      <c r="G761" s="2"/>
      <c r="H761" s="2"/>
      <c r="I761" s="15"/>
      <c r="J761" s="50">
        <v>20</v>
      </c>
      <c r="K761" s="18">
        <v>14</v>
      </c>
      <c r="L761" s="113" t="s">
        <v>252</v>
      </c>
    </row>
    <row r="762" spans="1:12">
      <c r="A762" s="2"/>
      <c r="B762" s="2"/>
      <c r="D762" s="2"/>
      <c r="E762" s="2"/>
      <c r="F762" s="2"/>
      <c r="G762" s="2"/>
      <c r="H762" s="2"/>
      <c r="I762" s="15"/>
      <c r="J762" s="50">
        <v>20</v>
      </c>
      <c r="K762" s="18">
        <v>14</v>
      </c>
      <c r="L762" s="113" t="s">
        <v>272</v>
      </c>
    </row>
    <row r="763" spans="1:12">
      <c r="A763" s="2"/>
      <c r="B763" s="2"/>
      <c r="D763" s="2"/>
      <c r="E763" s="2"/>
      <c r="F763" s="2"/>
      <c r="G763" s="2"/>
      <c r="H763" s="2"/>
      <c r="I763" s="15"/>
      <c r="J763" s="50">
        <v>21</v>
      </c>
      <c r="K763" s="18">
        <v>10</v>
      </c>
      <c r="L763" s="113" t="s">
        <v>99</v>
      </c>
    </row>
    <row r="764" spans="1:12">
      <c r="A764" s="2"/>
      <c r="B764" s="2"/>
      <c r="D764" s="2"/>
      <c r="E764" s="2"/>
      <c r="F764" s="2"/>
      <c r="G764" s="2"/>
      <c r="H764" s="2"/>
      <c r="I764" s="15"/>
      <c r="J764" s="50">
        <v>21</v>
      </c>
      <c r="K764" s="18">
        <v>10</v>
      </c>
      <c r="L764" s="113" t="s">
        <v>62</v>
      </c>
    </row>
    <row r="765" spans="1:12">
      <c r="A765" s="2"/>
      <c r="B765" s="2"/>
      <c r="D765" s="2"/>
      <c r="E765" s="2"/>
      <c r="F765" s="2"/>
      <c r="G765" s="2"/>
      <c r="H765" s="2"/>
      <c r="I765" s="15"/>
      <c r="J765" s="50">
        <v>21</v>
      </c>
      <c r="K765" s="18">
        <v>10</v>
      </c>
      <c r="L765" s="113" t="s">
        <v>276</v>
      </c>
    </row>
    <row r="766" spans="1:12">
      <c r="A766" s="2"/>
      <c r="B766" s="2"/>
      <c r="D766" s="2"/>
      <c r="E766" s="2"/>
      <c r="F766" s="2"/>
      <c r="G766" s="2"/>
      <c r="H766" s="18"/>
      <c r="I766" s="15"/>
      <c r="J766" s="50">
        <v>22</v>
      </c>
      <c r="K766" s="18">
        <v>9</v>
      </c>
      <c r="L766" s="113" t="s">
        <v>199</v>
      </c>
    </row>
    <row r="767" spans="1:12">
      <c r="A767" s="2"/>
      <c r="B767" s="2"/>
      <c r="D767" s="2"/>
      <c r="E767" s="2"/>
      <c r="F767" s="2"/>
      <c r="G767" s="2"/>
      <c r="H767" s="2"/>
      <c r="I767" s="15"/>
      <c r="J767" s="50">
        <v>23</v>
      </c>
      <c r="K767" s="18">
        <v>7</v>
      </c>
      <c r="L767" s="113" t="s">
        <v>217</v>
      </c>
    </row>
    <row r="768" spans="1:12">
      <c r="A768" s="2"/>
      <c r="B768" s="2"/>
      <c r="D768" s="2"/>
      <c r="E768" s="2"/>
      <c r="F768" s="2"/>
      <c r="G768" s="2"/>
      <c r="H768" s="2"/>
      <c r="I768" s="15"/>
      <c r="J768" s="50">
        <v>24</v>
      </c>
      <c r="K768" s="18">
        <v>5</v>
      </c>
      <c r="L768" s="113" t="s">
        <v>34</v>
      </c>
    </row>
    <row r="769" spans="1:12">
      <c r="A769" s="2"/>
      <c r="B769" s="2"/>
      <c r="D769" s="2"/>
      <c r="E769" s="2"/>
      <c r="F769" s="2"/>
      <c r="G769" s="2"/>
      <c r="H769" s="2"/>
      <c r="I769" s="15"/>
      <c r="J769" s="50">
        <v>25</v>
      </c>
      <c r="K769" s="18">
        <v>3</v>
      </c>
      <c r="L769" s="113" t="s">
        <v>235</v>
      </c>
    </row>
    <row r="770" spans="1:12">
      <c r="A770" s="2"/>
      <c r="B770" s="2"/>
      <c r="D770" s="2"/>
      <c r="E770" s="2"/>
      <c r="F770" s="2"/>
      <c r="G770" s="2"/>
      <c r="H770" s="2"/>
      <c r="I770" s="15"/>
      <c r="J770" s="50">
        <v>26</v>
      </c>
      <c r="K770" s="18">
        <v>2</v>
      </c>
      <c r="L770" s="113" t="s">
        <v>115</v>
      </c>
    </row>
    <row r="771" spans="1:12">
      <c r="A771" s="2"/>
      <c r="B771" s="2"/>
      <c r="D771" s="2"/>
      <c r="E771" s="2"/>
      <c r="F771" s="2"/>
      <c r="G771" s="2"/>
      <c r="H771" s="2"/>
      <c r="I771" s="15"/>
      <c r="J771" s="50">
        <v>27</v>
      </c>
      <c r="K771" s="18">
        <v>1</v>
      </c>
      <c r="L771" s="113" t="s">
        <v>273</v>
      </c>
    </row>
    <row r="772" spans="1:12">
      <c r="A772" s="2"/>
      <c r="B772" s="2"/>
      <c r="D772" s="2"/>
      <c r="E772" s="2"/>
      <c r="F772" s="2"/>
      <c r="G772" s="2"/>
      <c r="H772" s="2"/>
      <c r="I772" s="15"/>
      <c r="J772" s="98"/>
      <c r="K772" s="98"/>
      <c r="L772" s="98"/>
    </row>
    <row r="773" spans="1:12">
      <c r="A773" s="2"/>
      <c r="B773" s="2"/>
      <c r="D773" s="2"/>
      <c r="E773" s="2"/>
      <c r="F773" s="2"/>
      <c r="G773" s="2"/>
      <c r="H773" s="2"/>
      <c r="I773" s="15"/>
      <c r="J773" s="98"/>
      <c r="K773" s="98"/>
      <c r="L773" s="98"/>
    </row>
    <row r="774" spans="1:12">
      <c r="A774" s="107" t="s">
        <v>269</v>
      </c>
      <c r="B774" s="108"/>
      <c r="C774" s="109"/>
      <c r="D774" s="108"/>
      <c r="E774" s="109"/>
      <c r="F774" s="109"/>
      <c r="G774" s="109"/>
      <c r="H774" s="109" t="s">
        <v>312</v>
      </c>
      <c r="I774" s="109"/>
      <c r="J774" s="109"/>
      <c r="K774" s="110" t="s">
        <v>202</v>
      </c>
      <c r="L774" s="109"/>
    </row>
    <row r="775" spans="1:12">
      <c r="A775" s="2"/>
      <c r="B775" s="97" t="s">
        <v>60</v>
      </c>
      <c r="C775" s="98" t="s">
        <v>1</v>
      </c>
      <c r="D775" s="98" t="s">
        <v>2</v>
      </c>
      <c r="E775" s="99" t="s">
        <v>50</v>
      </c>
      <c r="F775" s="98" t="s">
        <v>51</v>
      </c>
      <c r="G775" s="98" t="s">
        <v>2</v>
      </c>
      <c r="H775" s="98" t="s">
        <v>2</v>
      </c>
      <c r="I775" s="15"/>
      <c r="J775" s="98"/>
      <c r="K775" s="98"/>
      <c r="L775" s="98"/>
    </row>
    <row r="776" spans="1:12">
      <c r="A776" s="2"/>
      <c r="B776" s="97" t="s">
        <v>26</v>
      </c>
      <c r="C776" s="50"/>
      <c r="D776" s="97" t="s">
        <v>49</v>
      </c>
      <c r="E776" s="100" t="s">
        <v>53</v>
      </c>
      <c r="F776" s="97" t="s">
        <v>52</v>
      </c>
      <c r="G776" s="97" t="s">
        <v>54</v>
      </c>
      <c r="H776" s="97" t="s">
        <v>55</v>
      </c>
      <c r="I776" s="15"/>
      <c r="J776" s="97"/>
      <c r="K776" s="97"/>
      <c r="L776" s="97"/>
    </row>
    <row r="777" spans="1:12">
      <c r="A777" s="2">
        <v>1</v>
      </c>
      <c r="B777" s="75">
        <v>3</v>
      </c>
      <c r="C777" s="69" t="s">
        <v>264</v>
      </c>
      <c r="D777" s="2">
        <v>16</v>
      </c>
      <c r="E777" s="95">
        <v>0</v>
      </c>
      <c r="F777" s="2">
        <f t="shared" ref="F777:F792" si="55">SUM(D777:E777)</f>
        <v>16</v>
      </c>
      <c r="G777" s="75">
        <v>189</v>
      </c>
      <c r="H777" s="116">
        <f>SUM(F777:G777)</f>
        <v>205</v>
      </c>
      <c r="I777" s="15"/>
      <c r="J777" s="50">
        <v>1</v>
      </c>
      <c r="K777" s="85">
        <v>292</v>
      </c>
      <c r="L777" s="106" t="s">
        <v>90</v>
      </c>
    </row>
    <row r="778" spans="1:12">
      <c r="A778" s="2">
        <v>2</v>
      </c>
      <c r="B778" s="75">
        <v>1</v>
      </c>
      <c r="C778" s="106" t="s">
        <v>249</v>
      </c>
      <c r="D778" s="2">
        <v>15</v>
      </c>
      <c r="E778" s="95">
        <v>0</v>
      </c>
      <c r="F778" s="2">
        <f t="shared" si="55"/>
        <v>15</v>
      </c>
      <c r="G778" s="75">
        <v>277</v>
      </c>
      <c r="H778" s="116">
        <f t="shared" ref="H778:H792" si="56">SUM(F778:G778)</f>
        <v>292</v>
      </c>
      <c r="I778" s="15"/>
      <c r="J778" s="50">
        <v>2</v>
      </c>
      <c r="K778" s="85">
        <v>213</v>
      </c>
      <c r="L778" s="106" t="s">
        <v>163</v>
      </c>
    </row>
    <row r="779" spans="1:12">
      <c r="A779" s="2">
        <v>3</v>
      </c>
      <c r="B779" s="75">
        <v>20</v>
      </c>
      <c r="C779" t="s">
        <v>265</v>
      </c>
      <c r="D779" s="2">
        <v>14</v>
      </c>
      <c r="E779" s="95">
        <v>0</v>
      </c>
      <c r="F779" s="2">
        <f t="shared" si="55"/>
        <v>14</v>
      </c>
      <c r="G779" s="75">
        <v>14</v>
      </c>
      <c r="H779" s="116">
        <f t="shared" si="56"/>
        <v>28</v>
      </c>
      <c r="I779" s="15"/>
      <c r="J779" s="50">
        <v>3</v>
      </c>
      <c r="K779" s="85">
        <v>205</v>
      </c>
      <c r="L779" s="106" t="s">
        <v>112</v>
      </c>
    </row>
    <row r="780" spans="1:12">
      <c r="A780" s="2">
        <v>4</v>
      </c>
      <c r="B780" s="75">
        <v>2</v>
      </c>
      <c r="C780" s="106" t="s">
        <v>81</v>
      </c>
      <c r="D780" s="2">
        <v>13</v>
      </c>
      <c r="E780" s="95">
        <v>0</v>
      </c>
      <c r="F780" s="2">
        <f t="shared" si="55"/>
        <v>13</v>
      </c>
      <c r="G780" s="75">
        <v>200</v>
      </c>
      <c r="H780" s="116">
        <f t="shared" si="56"/>
        <v>213</v>
      </c>
      <c r="I780" s="15"/>
      <c r="J780" s="50">
        <v>4</v>
      </c>
      <c r="K780" s="85">
        <v>176</v>
      </c>
      <c r="L780" s="106" t="s">
        <v>91</v>
      </c>
    </row>
    <row r="781" spans="1:12">
      <c r="A781" s="2">
        <v>5</v>
      </c>
      <c r="B781" s="75">
        <v>4</v>
      </c>
      <c r="C781" s="69" t="s">
        <v>145</v>
      </c>
      <c r="D781" s="2">
        <v>12</v>
      </c>
      <c r="E781" s="95">
        <v>0</v>
      </c>
      <c r="F781" s="2">
        <f t="shared" si="55"/>
        <v>12</v>
      </c>
      <c r="G781" s="75">
        <v>164</v>
      </c>
      <c r="H781" s="116">
        <f t="shared" si="56"/>
        <v>176</v>
      </c>
      <c r="I781" s="15"/>
      <c r="J781" s="50">
        <v>5</v>
      </c>
      <c r="K781" s="85">
        <v>161</v>
      </c>
      <c r="L781" s="106" t="s">
        <v>93</v>
      </c>
    </row>
    <row r="782" spans="1:12">
      <c r="A782" s="18">
        <v>6</v>
      </c>
      <c r="B782" s="75">
        <v>6</v>
      </c>
      <c r="C782" t="s">
        <v>210</v>
      </c>
      <c r="D782" s="2">
        <v>11</v>
      </c>
      <c r="E782" s="114">
        <v>1</v>
      </c>
      <c r="F782" s="2">
        <f t="shared" si="55"/>
        <v>12</v>
      </c>
      <c r="G782" s="75">
        <v>149</v>
      </c>
      <c r="H782" s="116">
        <f t="shared" si="56"/>
        <v>161</v>
      </c>
      <c r="I782" s="15"/>
      <c r="J782" s="50">
        <v>6</v>
      </c>
      <c r="K782" s="18">
        <v>153</v>
      </c>
      <c r="L782" s="20" t="s">
        <v>92</v>
      </c>
    </row>
    <row r="783" spans="1:12">
      <c r="A783" s="18">
        <v>7</v>
      </c>
      <c r="B783" s="75">
        <v>11</v>
      </c>
      <c r="C783" s="113" t="s">
        <v>157</v>
      </c>
      <c r="D783" s="2">
        <v>10</v>
      </c>
      <c r="E783" s="114">
        <v>2</v>
      </c>
      <c r="F783" s="2">
        <f t="shared" si="55"/>
        <v>12</v>
      </c>
      <c r="G783" s="75">
        <v>77</v>
      </c>
      <c r="H783" s="116">
        <f t="shared" si="56"/>
        <v>89</v>
      </c>
      <c r="I783" s="15"/>
      <c r="J783" s="50">
        <v>7</v>
      </c>
      <c r="K783" s="18">
        <v>121</v>
      </c>
      <c r="L783" s="113" t="s">
        <v>150</v>
      </c>
    </row>
    <row r="784" spans="1:12">
      <c r="A784" s="2">
        <v>8</v>
      </c>
      <c r="B784" s="75">
        <v>15</v>
      </c>
      <c r="C784" t="s">
        <v>79</v>
      </c>
      <c r="D784" s="2">
        <v>9</v>
      </c>
      <c r="E784" s="114">
        <v>4</v>
      </c>
      <c r="F784" s="2">
        <f t="shared" si="55"/>
        <v>13</v>
      </c>
      <c r="G784" s="75">
        <v>53</v>
      </c>
      <c r="H784" s="116">
        <f t="shared" si="56"/>
        <v>66</v>
      </c>
      <c r="I784" s="15"/>
      <c r="J784" s="50">
        <v>8</v>
      </c>
      <c r="K784" s="18">
        <v>118</v>
      </c>
      <c r="L784" s="113" t="s">
        <v>95</v>
      </c>
    </row>
    <row r="785" spans="1:12">
      <c r="A785" s="2">
        <v>9</v>
      </c>
      <c r="B785" s="75">
        <v>21</v>
      </c>
      <c r="C785" t="s">
        <v>277</v>
      </c>
      <c r="D785" s="2">
        <v>8</v>
      </c>
      <c r="E785" s="95">
        <v>0</v>
      </c>
      <c r="F785" s="2">
        <f t="shared" si="55"/>
        <v>8</v>
      </c>
      <c r="G785" s="75">
        <v>10</v>
      </c>
      <c r="H785" s="116">
        <f t="shared" si="56"/>
        <v>18</v>
      </c>
      <c r="I785" s="15"/>
      <c r="J785" s="50">
        <v>9</v>
      </c>
      <c r="K785" s="18">
        <v>89</v>
      </c>
      <c r="L785" s="113" t="s">
        <v>190</v>
      </c>
    </row>
    <row r="786" spans="1:12">
      <c r="A786" s="2">
        <v>10</v>
      </c>
      <c r="B786" s="75">
        <v>20</v>
      </c>
      <c r="C786" t="s">
        <v>251</v>
      </c>
      <c r="D786" s="2">
        <v>7</v>
      </c>
      <c r="E786" s="95">
        <v>0</v>
      </c>
      <c r="F786" s="2">
        <f t="shared" si="55"/>
        <v>7</v>
      </c>
      <c r="G786" s="75">
        <v>14</v>
      </c>
      <c r="H786" s="116">
        <f t="shared" si="56"/>
        <v>21</v>
      </c>
      <c r="I786" s="15"/>
      <c r="J786" s="50">
        <v>10</v>
      </c>
      <c r="K786" s="18">
        <v>84</v>
      </c>
      <c r="L786" s="113" t="s">
        <v>24</v>
      </c>
    </row>
    <row r="787" spans="1:12">
      <c r="A787" s="2">
        <v>11</v>
      </c>
      <c r="B787" s="75">
        <v>13</v>
      </c>
      <c r="C787" t="s">
        <v>266</v>
      </c>
      <c r="D787" s="2">
        <v>6</v>
      </c>
      <c r="E787" s="114">
        <v>2</v>
      </c>
      <c r="F787" s="2">
        <f t="shared" si="55"/>
        <v>8</v>
      </c>
      <c r="G787" s="75">
        <v>59</v>
      </c>
      <c r="H787" s="116">
        <f t="shared" si="56"/>
        <v>67</v>
      </c>
      <c r="I787" s="15"/>
      <c r="J787" s="50">
        <v>11</v>
      </c>
      <c r="K787" s="18">
        <v>82</v>
      </c>
      <c r="L787" s="113" t="s">
        <v>96</v>
      </c>
    </row>
    <row r="788" spans="1:12">
      <c r="A788" s="2">
        <v>12</v>
      </c>
      <c r="B788" s="75">
        <v>8</v>
      </c>
      <c r="C788" t="s">
        <v>263</v>
      </c>
      <c r="D788" s="2">
        <v>5</v>
      </c>
      <c r="E788" s="114">
        <v>1</v>
      </c>
      <c r="F788" s="2">
        <f t="shared" si="55"/>
        <v>6</v>
      </c>
      <c r="G788" s="75">
        <v>112</v>
      </c>
      <c r="H788" s="116">
        <f t="shared" si="56"/>
        <v>118</v>
      </c>
      <c r="I788" s="15"/>
      <c r="J788" s="50">
        <v>12</v>
      </c>
      <c r="K788" s="18">
        <v>72</v>
      </c>
      <c r="L788" s="113" t="s">
        <v>102</v>
      </c>
    </row>
    <row r="789" spans="1:12">
      <c r="A789" s="18">
        <v>13</v>
      </c>
      <c r="B789" s="75">
        <v>14</v>
      </c>
      <c r="C789" t="s">
        <v>198</v>
      </c>
      <c r="D789" s="2">
        <v>4</v>
      </c>
      <c r="E789" s="114">
        <v>1</v>
      </c>
      <c r="F789" s="2">
        <f t="shared" si="55"/>
        <v>5</v>
      </c>
      <c r="G789" s="75">
        <v>57</v>
      </c>
      <c r="H789" s="116">
        <f t="shared" si="56"/>
        <v>62</v>
      </c>
      <c r="I789" s="15"/>
      <c r="J789" s="50">
        <v>13</v>
      </c>
      <c r="K789" s="18">
        <v>67</v>
      </c>
      <c r="L789" s="113" t="s">
        <v>172</v>
      </c>
    </row>
    <row r="790" spans="1:12">
      <c r="A790" s="18">
        <v>14</v>
      </c>
      <c r="B790" s="75">
        <v>26</v>
      </c>
      <c r="C790" t="s">
        <v>159</v>
      </c>
      <c r="D790" s="2">
        <v>3</v>
      </c>
      <c r="E790" s="95">
        <v>0</v>
      </c>
      <c r="F790" s="2">
        <f t="shared" si="55"/>
        <v>3</v>
      </c>
      <c r="G790" s="75">
        <v>2</v>
      </c>
      <c r="H790" s="116">
        <f t="shared" si="56"/>
        <v>5</v>
      </c>
      <c r="I790" s="15"/>
      <c r="J790" s="50">
        <v>14</v>
      </c>
      <c r="K790" s="18">
        <v>66</v>
      </c>
      <c r="L790" s="113" t="s">
        <v>169</v>
      </c>
    </row>
    <row r="791" spans="1:12">
      <c r="A791" s="2">
        <v>15</v>
      </c>
      <c r="B791" s="75">
        <v>27</v>
      </c>
      <c r="C791" t="s">
        <v>270</v>
      </c>
      <c r="D791" s="2">
        <v>2</v>
      </c>
      <c r="E791" s="95">
        <v>0</v>
      </c>
      <c r="F791" s="2">
        <f t="shared" si="55"/>
        <v>2</v>
      </c>
      <c r="G791" s="75">
        <v>1</v>
      </c>
      <c r="H791" s="116">
        <f t="shared" si="56"/>
        <v>3</v>
      </c>
      <c r="I791" s="15"/>
      <c r="J791" s="50">
        <v>15</v>
      </c>
      <c r="K791" s="18">
        <v>62</v>
      </c>
      <c r="L791" s="15" t="s">
        <v>167</v>
      </c>
    </row>
    <row r="792" spans="1:12">
      <c r="A792" s="2">
        <v>16</v>
      </c>
      <c r="B792" s="75">
        <v>5</v>
      </c>
      <c r="C792" s="69" t="s">
        <v>267</v>
      </c>
      <c r="D792" s="2">
        <v>1</v>
      </c>
      <c r="E792" s="95">
        <v>0</v>
      </c>
      <c r="F792" s="2">
        <f t="shared" si="55"/>
        <v>1</v>
      </c>
      <c r="G792" s="75">
        <v>152</v>
      </c>
      <c r="H792" s="116">
        <f t="shared" si="56"/>
        <v>153</v>
      </c>
      <c r="I792" s="15"/>
      <c r="J792" s="50">
        <v>16</v>
      </c>
      <c r="K792" s="18">
        <v>48</v>
      </c>
      <c r="L792" s="15" t="s">
        <v>152</v>
      </c>
    </row>
    <row r="793" spans="1:12">
      <c r="A793" s="2"/>
      <c r="B793" s="2"/>
      <c r="D793" s="2"/>
      <c r="E793" s="2"/>
      <c r="F793" s="2"/>
      <c r="G793" s="2"/>
      <c r="H793" s="2"/>
      <c r="I793" s="15"/>
      <c r="J793" s="50">
        <v>17</v>
      </c>
      <c r="K793" s="18">
        <v>43</v>
      </c>
      <c r="L793" s="15" t="s">
        <v>101</v>
      </c>
    </row>
    <row r="794" spans="1:12">
      <c r="A794" s="2"/>
      <c r="B794" s="2"/>
      <c r="D794" s="2"/>
      <c r="E794" s="2"/>
      <c r="F794" s="2"/>
      <c r="G794" s="2"/>
      <c r="H794" s="2"/>
      <c r="I794" s="15"/>
      <c r="J794" s="50">
        <v>18</v>
      </c>
      <c r="K794" s="18">
        <v>36</v>
      </c>
      <c r="L794" s="15" t="s">
        <v>100</v>
      </c>
    </row>
    <row r="795" spans="1:12">
      <c r="A795" s="2"/>
      <c r="B795" s="2"/>
      <c r="D795" s="2"/>
      <c r="E795" s="2"/>
      <c r="F795" s="2"/>
      <c r="G795" s="2"/>
      <c r="H795" s="2"/>
      <c r="I795" s="15"/>
      <c r="J795" s="50">
        <v>19</v>
      </c>
      <c r="K795" s="18">
        <v>34</v>
      </c>
      <c r="L795" s="113" t="s">
        <v>25</v>
      </c>
    </row>
    <row r="796" spans="1:12">
      <c r="A796" s="2"/>
      <c r="B796" s="2"/>
      <c r="D796" s="2"/>
      <c r="E796" s="2"/>
      <c r="F796" s="2"/>
      <c r="G796" s="2"/>
      <c r="H796" s="2"/>
      <c r="I796" s="15"/>
      <c r="J796" s="50">
        <v>20</v>
      </c>
      <c r="K796" s="18">
        <v>28</v>
      </c>
      <c r="L796" s="113" t="s">
        <v>272</v>
      </c>
    </row>
    <row r="797" spans="1:12">
      <c r="A797" s="2"/>
      <c r="B797" s="2"/>
      <c r="D797" s="2"/>
      <c r="E797" s="2"/>
      <c r="F797" s="2"/>
      <c r="G797" s="2"/>
      <c r="H797" s="2"/>
      <c r="I797" s="15"/>
      <c r="J797" s="50">
        <v>21</v>
      </c>
      <c r="K797" s="18">
        <v>21</v>
      </c>
      <c r="L797" s="113" t="s">
        <v>252</v>
      </c>
    </row>
    <row r="798" spans="1:12">
      <c r="A798" s="2"/>
      <c r="B798" s="2"/>
      <c r="D798" s="2"/>
      <c r="E798" s="2"/>
      <c r="F798" s="2"/>
      <c r="G798" s="2"/>
      <c r="H798" s="2"/>
      <c r="I798" s="15"/>
      <c r="J798" s="50">
        <v>22</v>
      </c>
      <c r="K798" s="18">
        <v>18</v>
      </c>
      <c r="L798" s="113" t="s">
        <v>276</v>
      </c>
    </row>
    <row r="799" spans="1:12">
      <c r="A799" s="2"/>
      <c r="B799" s="2"/>
      <c r="D799" s="2"/>
      <c r="E799" s="2"/>
      <c r="F799" s="2"/>
      <c r="G799" s="2"/>
      <c r="H799" s="18"/>
      <c r="I799" s="15"/>
      <c r="J799" s="50">
        <v>23</v>
      </c>
      <c r="K799" s="18">
        <v>10</v>
      </c>
      <c r="L799" s="113" t="s">
        <v>99</v>
      </c>
    </row>
    <row r="800" spans="1:12">
      <c r="A800" s="2"/>
      <c r="B800" s="2"/>
      <c r="D800" s="2"/>
      <c r="E800" s="2"/>
      <c r="F800" s="2"/>
      <c r="G800" s="2"/>
      <c r="H800" s="2"/>
      <c r="I800" s="15"/>
      <c r="J800" s="50">
        <v>23</v>
      </c>
      <c r="K800" s="18">
        <v>10</v>
      </c>
      <c r="L800" s="113" t="s">
        <v>62</v>
      </c>
    </row>
    <row r="801" spans="1:12">
      <c r="A801" s="2"/>
      <c r="B801" s="2"/>
      <c r="D801" s="2"/>
      <c r="E801" s="2"/>
      <c r="F801" s="2"/>
      <c r="G801" s="2"/>
      <c r="H801" s="2"/>
      <c r="I801" s="15"/>
      <c r="J801" s="50">
        <v>24</v>
      </c>
      <c r="K801" s="18">
        <v>9</v>
      </c>
      <c r="L801" s="113" t="s">
        <v>199</v>
      </c>
    </row>
    <row r="802" spans="1:12">
      <c r="A802" s="2"/>
      <c r="B802" s="2"/>
      <c r="D802" s="2"/>
      <c r="E802" s="2"/>
      <c r="F802" s="2"/>
      <c r="G802" s="2"/>
      <c r="H802" s="2"/>
      <c r="I802" s="15"/>
      <c r="J802" s="50">
        <v>25</v>
      </c>
      <c r="K802" s="18">
        <v>7</v>
      </c>
      <c r="L802" s="113" t="s">
        <v>217</v>
      </c>
    </row>
    <row r="803" spans="1:12">
      <c r="A803" s="2"/>
      <c r="B803" s="2"/>
      <c r="D803" s="2"/>
      <c r="E803" s="2"/>
      <c r="F803" s="2"/>
      <c r="G803" s="2"/>
      <c r="H803" s="2"/>
      <c r="I803" s="15"/>
      <c r="J803" s="50">
        <v>26</v>
      </c>
      <c r="K803" s="18">
        <v>5</v>
      </c>
      <c r="L803" s="113" t="s">
        <v>34</v>
      </c>
    </row>
    <row r="804" spans="1:12">
      <c r="A804" s="2"/>
      <c r="B804" s="2"/>
      <c r="D804" s="2"/>
      <c r="E804" s="2"/>
      <c r="F804" s="2"/>
      <c r="G804" s="2"/>
      <c r="H804" s="2"/>
      <c r="I804" s="15"/>
      <c r="J804" s="50">
        <v>26</v>
      </c>
      <c r="K804" s="18">
        <v>5</v>
      </c>
      <c r="L804" s="113" t="s">
        <v>115</v>
      </c>
    </row>
    <row r="805" spans="1:12">
      <c r="A805" s="2"/>
      <c r="B805" s="2"/>
      <c r="D805" s="2"/>
      <c r="E805" s="2"/>
      <c r="F805" s="2"/>
      <c r="G805" s="2"/>
      <c r="H805" s="2"/>
      <c r="I805" s="15"/>
      <c r="J805" s="50">
        <v>27</v>
      </c>
      <c r="K805" s="18">
        <v>3</v>
      </c>
      <c r="L805" s="113" t="s">
        <v>235</v>
      </c>
    </row>
    <row r="806" spans="1:12">
      <c r="A806" s="2"/>
      <c r="B806" s="2"/>
      <c r="D806" s="2"/>
      <c r="E806" s="2"/>
      <c r="F806" s="2"/>
      <c r="G806" s="2"/>
      <c r="H806" s="2"/>
      <c r="I806" s="15"/>
      <c r="J806" s="50">
        <v>27</v>
      </c>
      <c r="K806" s="18">
        <v>3</v>
      </c>
      <c r="L806" s="113" t="s">
        <v>273</v>
      </c>
    </row>
    <row r="807" spans="1:12">
      <c r="A807" s="2"/>
      <c r="B807" s="2"/>
      <c r="D807" s="2"/>
      <c r="E807" s="2"/>
      <c r="F807" s="2"/>
      <c r="G807" s="2"/>
      <c r="H807" s="2"/>
      <c r="I807" s="15"/>
    </row>
    <row r="808" spans="1:12">
      <c r="A808" s="107" t="s">
        <v>274</v>
      </c>
      <c r="B808" s="108"/>
      <c r="C808" s="109"/>
      <c r="D808" s="108"/>
      <c r="E808" s="109"/>
      <c r="F808" s="109"/>
      <c r="G808" s="109"/>
      <c r="H808" s="109" t="s">
        <v>313</v>
      </c>
      <c r="I808" s="109"/>
      <c r="J808" s="109"/>
      <c r="K808" s="110" t="s">
        <v>202</v>
      </c>
      <c r="L808" s="109"/>
    </row>
    <row r="809" spans="1:12">
      <c r="A809" s="2"/>
      <c r="B809" s="97" t="s">
        <v>60</v>
      </c>
      <c r="C809" s="98" t="s">
        <v>1</v>
      </c>
      <c r="D809" s="98" t="s">
        <v>2</v>
      </c>
      <c r="E809" s="99" t="s">
        <v>50</v>
      </c>
      <c r="F809" s="98" t="s">
        <v>51</v>
      </c>
      <c r="G809" s="98" t="s">
        <v>2</v>
      </c>
      <c r="H809" s="98" t="s">
        <v>2</v>
      </c>
      <c r="I809" s="98"/>
      <c r="J809" s="98"/>
      <c r="K809" s="98"/>
      <c r="L809" s="98"/>
    </row>
    <row r="810" spans="1:12">
      <c r="A810" s="2"/>
      <c r="B810" s="97" t="s">
        <v>26</v>
      </c>
      <c r="C810" s="50"/>
      <c r="D810" s="97" t="s">
        <v>49</v>
      </c>
      <c r="E810" s="100" t="s">
        <v>53</v>
      </c>
      <c r="F810" s="97" t="s">
        <v>52</v>
      </c>
      <c r="G810" s="97" t="s">
        <v>54</v>
      </c>
      <c r="H810" s="97" t="s">
        <v>55</v>
      </c>
      <c r="I810" s="15"/>
      <c r="J810" s="97"/>
      <c r="K810" s="97"/>
      <c r="L810" s="97"/>
    </row>
    <row r="811" spans="1:12">
      <c r="A811" s="2">
        <v>1</v>
      </c>
      <c r="B811" s="75">
        <v>1</v>
      </c>
      <c r="C811" s="106" t="s">
        <v>249</v>
      </c>
      <c r="D811" s="2">
        <v>15</v>
      </c>
      <c r="E811" s="95">
        <v>0</v>
      </c>
      <c r="F811" s="2">
        <f t="shared" ref="F811:F825" si="57">SUM(D811:E811)</f>
        <v>15</v>
      </c>
      <c r="G811" s="75">
        <v>292</v>
      </c>
      <c r="H811" s="116">
        <f t="shared" ref="H811:H825" si="58">SUM(F811:G811)</f>
        <v>307</v>
      </c>
      <c r="I811" s="15"/>
      <c r="J811" s="50">
        <v>1</v>
      </c>
      <c r="K811" s="85">
        <v>307</v>
      </c>
      <c r="L811" s="106" t="s">
        <v>90</v>
      </c>
    </row>
    <row r="812" spans="1:12">
      <c r="A812" s="2">
        <v>2</v>
      </c>
      <c r="B812" s="75">
        <v>3</v>
      </c>
      <c r="C812" s="69" t="s">
        <v>264</v>
      </c>
      <c r="D812" s="2">
        <v>14</v>
      </c>
      <c r="E812" s="95">
        <v>0</v>
      </c>
      <c r="F812" s="2">
        <f t="shared" si="57"/>
        <v>14</v>
      </c>
      <c r="G812" s="75">
        <v>205</v>
      </c>
      <c r="H812" s="116">
        <f t="shared" si="58"/>
        <v>219</v>
      </c>
      <c r="I812" s="15"/>
      <c r="J812" s="50">
        <v>2</v>
      </c>
      <c r="K812" s="85">
        <v>222</v>
      </c>
      <c r="L812" s="106" t="s">
        <v>163</v>
      </c>
    </row>
    <row r="813" spans="1:12">
      <c r="A813" s="2">
        <v>3</v>
      </c>
      <c r="B813" s="75">
        <v>4</v>
      </c>
      <c r="C813" s="69" t="s">
        <v>145</v>
      </c>
      <c r="D813" s="2">
        <v>13</v>
      </c>
      <c r="E813" s="95">
        <v>0</v>
      </c>
      <c r="F813" s="2">
        <f t="shared" si="57"/>
        <v>13</v>
      </c>
      <c r="G813" s="75">
        <v>176</v>
      </c>
      <c r="H813" s="116">
        <f t="shared" si="58"/>
        <v>189</v>
      </c>
      <c r="I813" s="15"/>
      <c r="J813" s="50">
        <v>3</v>
      </c>
      <c r="K813" s="85">
        <v>219</v>
      </c>
      <c r="L813" s="106" t="s">
        <v>112</v>
      </c>
    </row>
    <row r="814" spans="1:12">
      <c r="A814" s="2">
        <v>4</v>
      </c>
      <c r="B814" s="2">
        <v>20</v>
      </c>
      <c r="C814" t="s">
        <v>265</v>
      </c>
      <c r="D814" s="2">
        <v>12</v>
      </c>
      <c r="E814" s="95">
        <v>0</v>
      </c>
      <c r="F814" s="2">
        <f t="shared" si="57"/>
        <v>12</v>
      </c>
      <c r="G814" s="75">
        <v>28</v>
      </c>
      <c r="H814" s="116">
        <f t="shared" si="58"/>
        <v>40</v>
      </c>
      <c r="I814" s="15"/>
      <c r="J814" s="50">
        <v>4</v>
      </c>
      <c r="K814" s="85">
        <v>189</v>
      </c>
      <c r="L814" s="106" t="s">
        <v>91</v>
      </c>
    </row>
    <row r="815" spans="1:12">
      <c r="A815" s="2">
        <v>5</v>
      </c>
      <c r="B815" s="2">
        <v>22</v>
      </c>
      <c r="C815" t="s">
        <v>278</v>
      </c>
      <c r="D815" s="2">
        <v>11</v>
      </c>
      <c r="E815" s="95">
        <v>0</v>
      </c>
      <c r="F815" s="2">
        <f t="shared" si="57"/>
        <v>11</v>
      </c>
      <c r="G815" s="75">
        <v>18</v>
      </c>
      <c r="H815" s="116">
        <f t="shared" si="58"/>
        <v>29</v>
      </c>
      <c r="I815" s="15"/>
      <c r="J815" s="50">
        <v>5</v>
      </c>
      <c r="K815" s="85">
        <v>165</v>
      </c>
      <c r="L815" s="106" t="s">
        <v>93</v>
      </c>
    </row>
    <row r="816" spans="1:12">
      <c r="A816" s="18">
        <v>6</v>
      </c>
      <c r="B816" s="2">
        <v>9</v>
      </c>
      <c r="C816" s="113" t="s">
        <v>157</v>
      </c>
      <c r="D816" s="2">
        <v>10</v>
      </c>
      <c r="E816" s="114">
        <v>3</v>
      </c>
      <c r="F816" s="2">
        <f t="shared" si="57"/>
        <v>13</v>
      </c>
      <c r="G816" s="75">
        <v>89</v>
      </c>
      <c r="H816" s="116">
        <f t="shared" si="58"/>
        <v>102</v>
      </c>
      <c r="I816" s="15"/>
      <c r="J816" s="50">
        <v>6</v>
      </c>
      <c r="K816" s="18">
        <v>153</v>
      </c>
      <c r="L816" s="20" t="s">
        <v>92</v>
      </c>
    </row>
    <row r="817" spans="1:12">
      <c r="A817" s="18">
        <v>7</v>
      </c>
      <c r="B817" s="75">
        <v>2</v>
      </c>
      <c r="C817" s="106" t="s">
        <v>81</v>
      </c>
      <c r="D817" s="2">
        <v>9</v>
      </c>
      <c r="E817" s="95">
        <v>0</v>
      </c>
      <c r="F817" s="2">
        <f t="shared" si="57"/>
        <v>9</v>
      </c>
      <c r="G817" s="75">
        <v>213</v>
      </c>
      <c r="H817" s="116">
        <f t="shared" si="58"/>
        <v>222</v>
      </c>
      <c r="I817" s="15"/>
      <c r="J817" s="50">
        <v>7</v>
      </c>
      <c r="K817" s="18">
        <v>126</v>
      </c>
      <c r="L817" s="113" t="s">
        <v>95</v>
      </c>
    </row>
    <row r="818" spans="1:12">
      <c r="A818" s="2">
        <v>8</v>
      </c>
      <c r="B818" s="2">
        <v>0</v>
      </c>
      <c r="C818" t="s">
        <v>271</v>
      </c>
      <c r="D818" s="2">
        <v>8</v>
      </c>
      <c r="E818" s="95">
        <v>0</v>
      </c>
      <c r="F818" s="2">
        <f t="shared" si="57"/>
        <v>8</v>
      </c>
      <c r="G818" s="75">
        <v>0</v>
      </c>
      <c r="H818" s="116">
        <f t="shared" si="58"/>
        <v>8</v>
      </c>
      <c r="I818" s="15"/>
      <c r="J818" s="50">
        <v>8</v>
      </c>
      <c r="K818" s="18">
        <v>121</v>
      </c>
      <c r="L818" s="113" t="s">
        <v>150</v>
      </c>
    </row>
    <row r="819" spans="1:12">
      <c r="A819" s="2">
        <v>9</v>
      </c>
      <c r="B819" s="2">
        <v>8</v>
      </c>
      <c r="C819" t="s">
        <v>263</v>
      </c>
      <c r="D819" s="2">
        <v>7</v>
      </c>
      <c r="E819" s="114">
        <v>1</v>
      </c>
      <c r="F819" s="2">
        <f t="shared" si="57"/>
        <v>8</v>
      </c>
      <c r="G819" s="75">
        <v>118</v>
      </c>
      <c r="H819" s="116">
        <f t="shared" si="58"/>
        <v>126</v>
      </c>
      <c r="I819" s="15"/>
      <c r="J819" s="50">
        <v>9</v>
      </c>
      <c r="K819" s="18">
        <v>102</v>
      </c>
      <c r="L819" s="113" t="s">
        <v>190</v>
      </c>
    </row>
    <row r="820" spans="1:12">
      <c r="A820" s="2">
        <v>10</v>
      </c>
      <c r="B820" s="2">
        <v>15</v>
      </c>
      <c r="C820" t="s">
        <v>198</v>
      </c>
      <c r="D820" s="2">
        <v>6</v>
      </c>
      <c r="E820" s="114">
        <v>3</v>
      </c>
      <c r="F820" s="2">
        <f t="shared" si="57"/>
        <v>9</v>
      </c>
      <c r="G820" s="75">
        <v>62</v>
      </c>
      <c r="H820" s="116">
        <f t="shared" si="58"/>
        <v>71</v>
      </c>
      <c r="I820" s="15"/>
      <c r="J820" s="50">
        <v>10</v>
      </c>
      <c r="K820" s="18">
        <v>84</v>
      </c>
      <c r="L820" s="113" t="s">
        <v>24</v>
      </c>
    </row>
    <row r="821" spans="1:12">
      <c r="A821" s="2">
        <v>11</v>
      </c>
      <c r="B821" s="2">
        <v>26</v>
      </c>
      <c r="C821" t="s">
        <v>159</v>
      </c>
      <c r="D821" s="2">
        <v>5</v>
      </c>
      <c r="E821" s="95">
        <v>0</v>
      </c>
      <c r="F821" s="2">
        <f t="shared" si="57"/>
        <v>5</v>
      </c>
      <c r="G821" s="75">
        <v>5</v>
      </c>
      <c r="H821" s="116">
        <f t="shared" si="58"/>
        <v>10</v>
      </c>
      <c r="I821" s="15"/>
      <c r="J821" s="50">
        <v>11</v>
      </c>
      <c r="K821" s="18">
        <v>82</v>
      </c>
      <c r="L821" s="113" t="s">
        <v>96</v>
      </c>
    </row>
    <row r="822" spans="1:12">
      <c r="A822" s="2">
        <v>12</v>
      </c>
      <c r="B822" s="75">
        <v>5</v>
      </c>
      <c r="C822" t="s">
        <v>210</v>
      </c>
      <c r="D822" s="2">
        <v>4</v>
      </c>
      <c r="E822" s="95">
        <v>0</v>
      </c>
      <c r="F822" s="2">
        <f t="shared" si="57"/>
        <v>4</v>
      </c>
      <c r="G822" s="75">
        <v>161</v>
      </c>
      <c r="H822" s="116">
        <f t="shared" si="58"/>
        <v>165</v>
      </c>
      <c r="I822" s="15"/>
      <c r="J822" s="50">
        <v>12</v>
      </c>
      <c r="K822" s="18">
        <v>72</v>
      </c>
      <c r="L822" s="113" t="s">
        <v>102</v>
      </c>
    </row>
    <row r="823" spans="1:12">
      <c r="A823" s="18">
        <v>13</v>
      </c>
      <c r="B823" s="2">
        <v>14</v>
      </c>
      <c r="C823" t="s">
        <v>79</v>
      </c>
      <c r="D823" s="2">
        <v>3</v>
      </c>
      <c r="E823" s="114">
        <v>1</v>
      </c>
      <c r="F823" s="2">
        <f t="shared" si="57"/>
        <v>4</v>
      </c>
      <c r="G823" s="75">
        <v>66</v>
      </c>
      <c r="H823" s="116">
        <f t="shared" si="58"/>
        <v>70</v>
      </c>
      <c r="I823" s="15"/>
      <c r="J823" s="50">
        <v>13</v>
      </c>
      <c r="K823" s="18">
        <v>71</v>
      </c>
      <c r="L823" s="15" t="s">
        <v>167</v>
      </c>
    </row>
    <row r="824" spans="1:12">
      <c r="A824" s="18">
        <v>14</v>
      </c>
      <c r="B824" s="2">
        <v>13</v>
      </c>
      <c r="C824" t="s">
        <v>266</v>
      </c>
      <c r="D824" s="2">
        <v>2</v>
      </c>
      <c r="E824" s="95">
        <v>0</v>
      </c>
      <c r="F824" s="2">
        <f t="shared" si="57"/>
        <v>2</v>
      </c>
      <c r="G824" s="75">
        <v>67</v>
      </c>
      <c r="H824" s="116">
        <f t="shared" si="58"/>
        <v>69</v>
      </c>
      <c r="I824" s="15"/>
      <c r="J824" s="50">
        <v>14</v>
      </c>
      <c r="K824" s="18">
        <v>70</v>
      </c>
      <c r="L824" s="113" t="s">
        <v>169</v>
      </c>
    </row>
    <row r="825" spans="1:12">
      <c r="A825" s="2" t="s">
        <v>41</v>
      </c>
      <c r="B825" s="2">
        <v>27</v>
      </c>
      <c r="C825" t="s">
        <v>270</v>
      </c>
      <c r="D825" s="2">
        <v>0</v>
      </c>
      <c r="E825" s="95">
        <v>0</v>
      </c>
      <c r="F825" s="2">
        <f t="shared" si="57"/>
        <v>0</v>
      </c>
      <c r="G825" s="18">
        <v>3</v>
      </c>
      <c r="H825" s="116">
        <f t="shared" si="58"/>
        <v>3</v>
      </c>
      <c r="I825" s="15"/>
      <c r="J825" s="50">
        <v>15</v>
      </c>
      <c r="K825" s="18">
        <v>69</v>
      </c>
      <c r="L825" s="113" t="s">
        <v>172</v>
      </c>
    </row>
    <row r="826" spans="1:12">
      <c r="A826" s="2"/>
      <c r="B826" s="2"/>
      <c r="E826"/>
      <c r="I826" s="15"/>
      <c r="J826" s="50">
        <v>16</v>
      </c>
      <c r="K826" s="18">
        <v>48</v>
      </c>
      <c r="L826" s="15" t="s">
        <v>152</v>
      </c>
    </row>
    <row r="827" spans="1:12">
      <c r="A827" s="2"/>
      <c r="B827" s="2"/>
      <c r="D827" s="2"/>
      <c r="E827" s="2"/>
      <c r="F827" s="2"/>
      <c r="G827" s="2"/>
      <c r="H827" s="2"/>
      <c r="I827" s="15"/>
      <c r="J827" s="50">
        <v>17</v>
      </c>
      <c r="K827" s="18">
        <v>43</v>
      </c>
      <c r="L827" s="15" t="s">
        <v>101</v>
      </c>
    </row>
    <row r="828" spans="1:12">
      <c r="A828" s="2"/>
      <c r="B828" s="2"/>
      <c r="D828" s="2"/>
      <c r="E828" s="2"/>
      <c r="F828" s="2"/>
      <c r="G828" s="2"/>
      <c r="H828" s="2"/>
      <c r="I828" s="15"/>
      <c r="J828" s="50">
        <v>18</v>
      </c>
      <c r="K828" s="18">
        <v>40</v>
      </c>
      <c r="L828" s="113" t="s">
        <v>272</v>
      </c>
    </row>
    <row r="829" spans="1:12">
      <c r="A829" s="2"/>
      <c r="B829" s="2"/>
      <c r="D829" s="2"/>
      <c r="E829" s="2"/>
      <c r="F829" s="2"/>
      <c r="G829" s="2"/>
      <c r="H829" s="2"/>
      <c r="I829" s="15"/>
      <c r="J829" s="50">
        <v>19</v>
      </c>
      <c r="K829" s="18">
        <v>36</v>
      </c>
      <c r="L829" s="15" t="s">
        <v>100</v>
      </c>
    </row>
    <row r="830" spans="1:12">
      <c r="A830" s="2"/>
      <c r="B830" s="2"/>
      <c r="D830" s="2"/>
      <c r="E830" s="2"/>
      <c r="F830" s="2"/>
      <c r="G830" s="2"/>
      <c r="H830" s="2"/>
      <c r="I830" s="15"/>
      <c r="J830" s="50">
        <v>20</v>
      </c>
      <c r="K830" s="18">
        <v>34</v>
      </c>
      <c r="L830" s="113" t="s">
        <v>25</v>
      </c>
    </row>
    <row r="831" spans="1:12">
      <c r="A831" s="2"/>
      <c r="D831" s="2"/>
      <c r="E831" s="2"/>
      <c r="F831" s="2"/>
      <c r="G831" s="2"/>
      <c r="H831" s="2"/>
      <c r="I831" s="15"/>
      <c r="J831" s="50">
        <v>21</v>
      </c>
      <c r="K831" s="18">
        <v>29</v>
      </c>
      <c r="L831" s="113" t="s">
        <v>276</v>
      </c>
    </row>
    <row r="832" spans="1:12">
      <c r="A832" s="2"/>
      <c r="B832" s="2"/>
      <c r="D832" s="2"/>
      <c r="E832" s="2"/>
      <c r="F832" s="2"/>
      <c r="G832" s="2"/>
      <c r="H832" s="2"/>
      <c r="I832" s="15"/>
      <c r="J832" s="50">
        <v>22</v>
      </c>
      <c r="K832" s="18">
        <v>21</v>
      </c>
      <c r="L832" s="113" t="s">
        <v>252</v>
      </c>
    </row>
    <row r="833" spans="1:12">
      <c r="A833" s="2"/>
      <c r="B833" s="2"/>
      <c r="D833" s="2"/>
      <c r="E833" s="2"/>
      <c r="F833" s="2"/>
      <c r="G833" s="2"/>
      <c r="H833" s="18"/>
      <c r="I833" s="15"/>
      <c r="J833" s="50">
        <v>23</v>
      </c>
      <c r="K833" s="18">
        <v>10</v>
      </c>
      <c r="L833" s="113" t="s">
        <v>99</v>
      </c>
    </row>
    <row r="834" spans="1:12">
      <c r="A834" s="2"/>
      <c r="B834" s="2"/>
      <c r="D834" s="2"/>
      <c r="E834" s="2"/>
      <c r="F834" s="2"/>
      <c r="G834" s="2"/>
      <c r="H834" s="2"/>
      <c r="I834" s="15"/>
      <c r="J834" s="50">
        <v>23</v>
      </c>
      <c r="K834" s="18">
        <v>10</v>
      </c>
      <c r="L834" s="113" t="s">
        <v>62</v>
      </c>
    </row>
    <row r="835" spans="1:12">
      <c r="A835" s="2"/>
      <c r="B835" s="2"/>
      <c r="D835" s="2"/>
      <c r="E835" s="2"/>
      <c r="F835" s="2"/>
      <c r="G835" s="2"/>
      <c r="H835" s="2"/>
      <c r="I835" s="15"/>
      <c r="J835" s="50">
        <v>23</v>
      </c>
      <c r="K835" s="18">
        <v>10</v>
      </c>
      <c r="L835" s="113" t="s">
        <v>115</v>
      </c>
    </row>
    <row r="836" spans="1:12">
      <c r="A836" s="2"/>
      <c r="B836" s="2"/>
      <c r="D836" s="2"/>
      <c r="E836" s="2"/>
      <c r="F836" s="2"/>
      <c r="G836" s="2"/>
      <c r="H836" s="2"/>
      <c r="I836" s="15"/>
      <c r="J836" s="50">
        <v>24</v>
      </c>
      <c r="K836" s="18">
        <v>9</v>
      </c>
      <c r="L836" s="113" t="s">
        <v>199</v>
      </c>
    </row>
    <row r="837" spans="1:12">
      <c r="A837" s="2"/>
      <c r="B837" s="2"/>
      <c r="D837" s="2"/>
      <c r="E837" s="2"/>
      <c r="F837" s="2"/>
      <c r="G837" s="2"/>
      <c r="H837" s="2"/>
      <c r="I837" s="15"/>
      <c r="J837" s="50">
        <v>25</v>
      </c>
      <c r="K837" s="18">
        <v>8</v>
      </c>
      <c r="L837" s="113" t="s">
        <v>117</v>
      </c>
    </row>
    <row r="838" spans="1:12">
      <c r="A838" s="2"/>
      <c r="B838" s="2"/>
      <c r="D838" s="2"/>
      <c r="E838" s="2"/>
      <c r="F838" s="2"/>
      <c r="G838" s="2"/>
      <c r="H838" s="2"/>
      <c r="I838" s="15"/>
      <c r="J838" s="50">
        <v>26</v>
      </c>
      <c r="K838" s="18">
        <v>7</v>
      </c>
      <c r="L838" s="113" t="s">
        <v>217</v>
      </c>
    </row>
    <row r="839" spans="1:12">
      <c r="A839" s="2"/>
      <c r="B839" s="2"/>
      <c r="D839" s="2"/>
      <c r="E839" s="2"/>
      <c r="F839" s="2"/>
      <c r="G839" s="2"/>
      <c r="H839" s="2"/>
      <c r="I839" s="15"/>
      <c r="J839" s="50">
        <v>27</v>
      </c>
      <c r="K839" s="18">
        <v>5</v>
      </c>
      <c r="L839" s="113" t="s">
        <v>34</v>
      </c>
    </row>
    <row r="840" spans="1:12">
      <c r="A840" s="2"/>
      <c r="B840" s="2"/>
      <c r="D840" s="2"/>
      <c r="E840" s="2"/>
      <c r="F840" s="2"/>
      <c r="G840" s="2"/>
      <c r="H840" s="2"/>
      <c r="I840" s="15"/>
      <c r="J840" s="50">
        <v>28</v>
      </c>
      <c r="K840" s="18">
        <v>3</v>
      </c>
      <c r="L840" s="113" t="s">
        <v>235</v>
      </c>
    </row>
    <row r="841" spans="1:12">
      <c r="A841" s="2"/>
      <c r="B841" s="2"/>
      <c r="D841" s="2"/>
      <c r="E841" s="2"/>
      <c r="F841" s="2"/>
      <c r="G841" s="2"/>
      <c r="H841" s="2"/>
      <c r="I841" s="15"/>
      <c r="J841" s="50">
        <v>28</v>
      </c>
      <c r="K841" s="18">
        <v>3</v>
      </c>
      <c r="L841" s="113" t="s">
        <v>273</v>
      </c>
    </row>
    <row r="842" spans="1:12">
      <c r="A842" s="2"/>
      <c r="B842" s="2"/>
      <c r="D842" s="2"/>
      <c r="E842" s="2"/>
      <c r="F842" s="2"/>
      <c r="G842" s="2"/>
      <c r="H842" s="2"/>
      <c r="I842" s="15"/>
    </row>
    <row r="843" spans="1:12">
      <c r="A843" s="107" t="s">
        <v>322</v>
      </c>
      <c r="B843" s="108"/>
      <c r="C843" s="109"/>
      <c r="D843" s="108"/>
      <c r="E843" s="109"/>
      <c r="F843" s="109"/>
      <c r="G843" s="109"/>
      <c r="H843" s="109" t="s">
        <v>314</v>
      </c>
      <c r="I843" s="15"/>
      <c r="J843" s="109"/>
      <c r="K843" s="110" t="s">
        <v>202</v>
      </c>
      <c r="L843" s="109"/>
    </row>
    <row r="844" spans="1:12">
      <c r="A844" s="2"/>
      <c r="B844" s="97" t="s">
        <v>60</v>
      </c>
      <c r="C844" s="98" t="s">
        <v>1</v>
      </c>
      <c r="D844" s="98" t="s">
        <v>2</v>
      </c>
      <c r="E844" s="99" t="s">
        <v>50</v>
      </c>
      <c r="F844" s="98" t="s">
        <v>51</v>
      </c>
      <c r="G844" s="98" t="s">
        <v>2</v>
      </c>
      <c r="H844" s="98" t="s">
        <v>2</v>
      </c>
      <c r="I844" s="15"/>
      <c r="J844" s="98"/>
      <c r="K844" s="98"/>
      <c r="L844" s="98"/>
    </row>
    <row r="845" spans="1:12">
      <c r="A845" s="2"/>
      <c r="B845" s="97" t="s">
        <v>26</v>
      </c>
      <c r="C845" s="50"/>
      <c r="D845" s="97" t="s">
        <v>49</v>
      </c>
      <c r="E845" s="100" t="s">
        <v>53</v>
      </c>
      <c r="F845" s="97" t="s">
        <v>52</v>
      </c>
      <c r="G845" s="97" t="s">
        <v>54</v>
      </c>
      <c r="H845" s="97" t="s">
        <v>55</v>
      </c>
      <c r="I845" s="15"/>
      <c r="J845" s="97"/>
      <c r="K845" s="97"/>
      <c r="L845" s="97"/>
    </row>
    <row r="846" spans="1:12">
      <c r="A846" s="2">
        <v>1</v>
      </c>
      <c r="B846" s="2">
        <v>18</v>
      </c>
      <c r="C846" t="s">
        <v>265</v>
      </c>
      <c r="D846" s="2">
        <v>12</v>
      </c>
      <c r="E846" s="95">
        <v>0</v>
      </c>
      <c r="F846" s="2">
        <f t="shared" ref="F846:F857" si="59">SUM(D846:E846)</f>
        <v>12</v>
      </c>
      <c r="G846" s="85">
        <v>40</v>
      </c>
      <c r="H846" s="116">
        <f t="shared" ref="H846:H857" si="60">SUM(F846:G846)</f>
        <v>52</v>
      </c>
      <c r="I846" s="15"/>
      <c r="J846" s="50">
        <v>1</v>
      </c>
      <c r="K846" s="85">
        <v>316</v>
      </c>
      <c r="L846" s="106" t="s">
        <v>90</v>
      </c>
    </row>
    <row r="847" spans="1:12">
      <c r="A847" s="2">
        <v>2</v>
      </c>
      <c r="B847" s="2">
        <v>20</v>
      </c>
      <c r="C847" t="s">
        <v>321</v>
      </c>
      <c r="D847" s="2">
        <v>11</v>
      </c>
      <c r="E847" s="95">
        <v>0</v>
      </c>
      <c r="F847" s="2">
        <f t="shared" si="59"/>
        <v>11</v>
      </c>
      <c r="G847" s="85">
        <v>34</v>
      </c>
      <c r="H847" s="116">
        <f t="shared" si="60"/>
        <v>45</v>
      </c>
      <c r="I847" s="15"/>
      <c r="J847" s="50">
        <v>2</v>
      </c>
      <c r="K847" s="85">
        <v>222</v>
      </c>
      <c r="L847" s="106" t="s">
        <v>163</v>
      </c>
    </row>
    <row r="848" spans="1:12">
      <c r="A848" s="2">
        <v>3</v>
      </c>
      <c r="B848" s="2">
        <v>0</v>
      </c>
      <c r="C848" t="s">
        <v>317</v>
      </c>
      <c r="D848" s="2">
        <v>10</v>
      </c>
      <c r="E848" s="95">
        <v>0</v>
      </c>
      <c r="F848" s="2">
        <f t="shared" si="59"/>
        <v>10</v>
      </c>
      <c r="G848" s="85">
        <v>0</v>
      </c>
      <c r="H848" s="116">
        <f t="shared" si="60"/>
        <v>10</v>
      </c>
      <c r="I848" s="15"/>
      <c r="J848" s="50">
        <v>3</v>
      </c>
      <c r="K848" s="85">
        <v>219</v>
      </c>
      <c r="L848" s="106" t="s">
        <v>112</v>
      </c>
    </row>
    <row r="849" spans="1:12">
      <c r="A849" s="2">
        <v>4</v>
      </c>
      <c r="B849" s="85">
        <v>1</v>
      </c>
      <c r="C849" s="106" t="s">
        <v>320</v>
      </c>
      <c r="D849" s="2">
        <v>9</v>
      </c>
      <c r="E849" s="95">
        <v>0</v>
      </c>
      <c r="F849" s="2">
        <f t="shared" si="59"/>
        <v>9</v>
      </c>
      <c r="G849" s="85">
        <v>307</v>
      </c>
      <c r="H849" s="116">
        <f t="shared" si="60"/>
        <v>316</v>
      </c>
      <c r="I849" s="15"/>
      <c r="J849" s="50">
        <v>4</v>
      </c>
      <c r="K849" s="85">
        <v>196</v>
      </c>
      <c r="L849" s="106" t="s">
        <v>91</v>
      </c>
    </row>
    <row r="850" spans="1:12">
      <c r="A850" s="2">
        <v>5</v>
      </c>
      <c r="B850" s="2">
        <v>16</v>
      </c>
      <c r="C850" t="s">
        <v>316</v>
      </c>
      <c r="D850" s="2">
        <v>8</v>
      </c>
      <c r="E850" s="114">
        <v>4</v>
      </c>
      <c r="F850" s="2">
        <f t="shared" si="59"/>
        <v>12</v>
      </c>
      <c r="G850" s="85">
        <v>48</v>
      </c>
      <c r="H850" s="116">
        <f t="shared" si="60"/>
        <v>60</v>
      </c>
      <c r="I850" s="15"/>
      <c r="J850" s="50">
        <v>5</v>
      </c>
      <c r="K850" s="85">
        <v>165</v>
      </c>
      <c r="L850" s="106" t="s">
        <v>93</v>
      </c>
    </row>
    <row r="851" spans="1:12">
      <c r="A851" s="18">
        <v>6</v>
      </c>
      <c r="B851" s="85">
        <v>4</v>
      </c>
      <c r="C851" s="69" t="s">
        <v>145</v>
      </c>
      <c r="D851" s="2">
        <v>7</v>
      </c>
      <c r="E851" s="95">
        <v>0</v>
      </c>
      <c r="F851" s="2">
        <f t="shared" si="59"/>
        <v>7</v>
      </c>
      <c r="G851" s="85">
        <v>189</v>
      </c>
      <c r="H851" s="116">
        <f t="shared" si="60"/>
        <v>196</v>
      </c>
      <c r="I851" s="15"/>
      <c r="J851" s="50">
        <v>6</v>
      </c>
      <c r="K851" s="18">
        <v>157</v>
      </c>
      <c r="L851" s="20" t="s">
        <v>92</v>
      </c>
    </row>
    <row r="852" spans="1:12">
      <c r="A852" s="18">
        <v>7</v>
      </c>
      <c r="B852" s="2">
        <v>0</v>
      </c>
      <c r="C852" t="s">
        <v>319</v>
      </c>
      <c r="D852" s="2">
        <v>6</v>
      </c>
      <c r="E852" s="95">
        <v>0</v>
      </c>
      <c r="F852" s="2">
        <f t="shared" si="59"/>
        <v>6</v>
      </c>
      <c r="G852" s="85">
        <v>0</v>
      </c>
      <c r="H852" s="116">
        <f t="shared" si="60"/>
        <v>6</v>
      </c>
      <c r="I852" s="15"/>
      <c r="J852" s="50">
        <v>7</v>
      </c>
      <c r="K852" s="18">
        <v>126</v>
      </c>
      <c r="L852" s="113" t="s">
        <v>95</v>
      </c>
    </row>
    <row r="853" spans="1:12">
      <c r="A853" s="2">
        <v>8</v>
      </c>
      <c r="B853" s="2">
        <v>13</v>
      </c>
      <c r="C853" t="s">
        <v>198</v>
      </c>
      <c r="D853" s="2">
        <v>5</v>
      </c>
      <c r="E853" s="114">
        <v>2</v>
      </c>
      <c r="F853" s="2">
        <f t="shared" si="59"/>
        <v>7</v>
      </c>
      <c r="G853" s="85">
        <v>71</v>
      </c>
      <c r="H853" s="116">
        <f t="shared" si="60"/>
        <v>78</v>
      </c>
      <c r="I853" s="15"/>
      <c r="J853" s="50">
        <v>8</v>
      </c>
      <c r="K853" s="18">
        <v>121</v>
      </c>
      <c r="L853" s="113" t="s">
        <v>150</v>
      </c>
    </row>
    <row r="854" spans="1:12">
      <c r="A854" s="2">
        <v>9</v>
      </c>
      <c r="B854" s="18">
        <v>6</v>
      </c>
      <c r="C854" t="s">
        <v>209</v>
      </c>
      <c r="D854" s="2">
        <v>4</v>
      </c>
      <c r="E854" s="95">
        <v>0</v>
      </c>
      <c r="F854" s="2">
        <f t="shared" si="59"/>
        <v>4</v>
      </c>
      <c r="G854" s="85">
        <v>153</v>
      </c>
      <c r="H854" s="116">
        <f t="shared" si="60"/>
        <v>157</v>
      </c>
      <c r="I854" s="15"/>
      <c r="J854" s="50">
        <v>9</v>
      </c>
      <c r="K854" s="18">
        <v>103</v>
      </c>
      <c r="L854" s="113" t="s">
        <v>190</v>
      </c>
    </row>
    <row r="855" spans="1:12">
      <c r="A855" s="2">
        <v>10</v>
      </c>
      <c r="B855" s="18">
        <v>23</v>
      </c>
      <c r="C855" t="s">
        <v>159</v>
      </c>
      <c r="D855" s="2">
        <v>3</v>
      </c>
      <c r="E855" s="95">
        <v>0</v>
      </c>
      <c r="F855" s="2">
        <f t="shared" si="59"/>
        <v>3</v>
      </c>
      <c r="G855" s="85">
        <v>10</v>
      </c>
      <c r="H855" s="116">
        <f t="shared" si="60"/>
        <v>13</v>
      </c>
      <c r="I855" s="15"/>
      <c r="J855" s="50">
        <v>10</v>
      </c>
      <c r="K855" s="18">
        <v>84</v>
      </c>
      <c r="L855" s="113" t="s">
        <v>24</v>
      </c>
    </row>
    <row r="856" spans="1:12">
      <c r="A856" s="2">
        <v>11</v>
      </c>
      <c r="B856" s="18">
        <v>28</v>
      </c>
      <c r="C856" t="s">
        <v>318</v>
      </c>
      <c r="D856" s="2">
        <v>2</v>
      </c>
      <c r="E856" s="95">
        <v>0</v>
      </c>
      <c r="F856" s="2">
        <f t="shared" si="59"/>
        <v>2</v>
      </c>
      <c r="G856" s="85">
        <v>3</v>
      </c>
      <c r="H856" s="116">
        <f t="shared" si="60"/>
        <v>5</v>
      </c>
      <c r="I856" s="15"/>
      <c r="J856" s="50">
        <v>11</v>
      </c>
      <c r="K856" s="18">
        <v>82</v>
      </c>
      <c r="L856" s="113" t="s">
        <v>96</v>
      </c>
    </row>
    <row r="857" spans="1:12">
      <c r="A857" s="2">
        <v>12</v>
      </c>
      <c r="B857" s="2">
        <v>9</v>
      </c>
      <c r="C857" s="113" t="s">
        <v>157</v>
      </c>
      <c r="D857" s="2">
        <v>1</v>
      </c>
      <c r="E857" s="95">
        <v>0</v>
      </c>
      <c r="F857" s="2">
        <f t="shared" si="59"/>
        <v>1</v>
      </c>
      <c r="G857" s="85">
        <v>102</v>
      </c>
      <c r="H857" s="116">
        <f t="shared" si="60"/>
        <v>103</v>
      </c>
      <c r="I857" s="15"/>
      <c r="J857" s="50">
        <v>12</v>
      </c>
      <c r="K857" s="18">
        <v>78</v>
      </c>
      <c r="L857" s="15" t="s">
        <v>167</v>
      </c>
    </row>
    <row r="858" spans="1:12">
      <c r="A858" s="18"/>
      <c r="B858" s="18"/>
      <c r="E858"/>
      <c r="I858" s="15"/>
      <c r="J858" s="50">
        <v>13</v>
      </c>
      <c r="K858" s="18">
        <v>72</v>
      </c>
      <c r="L858" s="113" t="s">
        <v>102</v>
      </c>
    </row>
    <row r="859" spans="1:12">
      <c r="A859" s="18"/>
      <c r="B859" s="18"/>
      <c r="E859"/>
      <c r="I859" s="15"/>
      <c r="J859" s="50">
        <v>14</v>
      </c>
      <c r="K859" s="18">
        <v>70</v>
      </c>
      <c r="L859" s="113" t="s">
        <v>169</v>
      </c>
    </row>
    <row r="860" spans="1:12">
      <c r="A860" s="2"/>
      <c r="B860" s="18"/>
      <c r="E860"/>
      <c r="I860" s="15"/>
      <c r="J860" s="50">
        <v>15</v>
      </c>
      <c r="K860" s="18">
        <v>69</v>
      </c>
      <c r="L860" s="113" t="s">
        <v>172</v>
      </c>
    </row>
    <row r="861" spans="1:12">
      <c r="A861" s="2"/>
      <c r="B861" s="2"/>
      <c r="E861"/>
      <c r="I861" s="15"/>
      <c r="J861" s="50">
        <v>16</v>
      </c>
      <c r="K861" s="18">
        <v>60</v>
      </c>
      <c r="L861" s="15" t="s">
        <v>152</v>
      </c>
    </row>
    <row r="862" spans="1:12">
      <c r="A862" s="2"/>
      <c r="B862" s="2"/>
      <c r="D862" s="2"/>
      <c r="E862" s="2"/>
      <c r="F862" s="2"/>
      <c r="G862" s="2"/>
      <c r="H862" s="2"/>
      <c r="I862" s="15"/>
      <c r="J862" s="50">
        <v>17</v>
      </c>
      <c r="K862" s="18">
        <v>52</v>
      </c>
      <c r="L862" s="113" t="s">
        <v>272</v>
      </c>
    </row>
    <row r="863" spans="1:12">
      <c r="A863" s="2"/>
      <c r="B863" s="2"/>
      <c r="D863" s="2"/>
      <c r="E863" s="2"/>
      <c r="F863" s="2"/>
      <c r="G863" s="2"/>
      <c r="H863" s="2"/>
      <c r="I863" s="15"/>
      <c r="J863" s="50">
        <v>18</v>
      </c>
      <c r="K863" s="18">
        <v>45</v>
      </c>
      <c r="L863" s="113" t="s">
        <v>25</v>
      </c>
    </row>
    <row r="864" spans="1:12">
      <c r="A864" s="2"/>
      <c r="B864" s="2"/>
      <c r="D864" s="2"/>
      <c r="E864" s="2"/>
      <c r="F864" s="2"/>
      <c r="G864" s="2"/>
      <c r="H864" s="2"/>
      <c r="I864" s="15"/>
      <c r="J864" s="50">
        <v>19</v>
      </c>
      <c r="K864" s="18">
        <v>43</v>
      </c>
      <c r="L864" s="15" t="s">
        <v>101</v>
      </c>
    </row>
    <row r="865" spans="1:14">
      <c r="A865" s="2"/>
      <c r="B865" s="2"/>
      <c r="D865" s="2"/>
      <c r="E865" s="2"/>
      <c r="F865" s="2"/>
      <c r="G865" s="2"/>
      <c r="H865" s="2"/>
      <c r="I865" s="15"/>
      <c r="J865" s="50">
        <v>20</v>
      </c>
      <c r="K865" s="18">
        <v>36</v>
      </c>
      <c r="L865" s="15" t="s">
        <v>100</v>
      </c>
    </row>
    <row r="866" spans="1:14">
      <c r="A866" s="2"/>
      <c r="B866" s="2"/>
      <c r="D866" s="2"/>
      <c r="E866" s="2"/>
      <c r="F866" s="2"/>
      <c r="G866" s="2"/>
      <c r="H866" s="2"/>
      <c r="I866" s="15"/>
      <c r="J866" s="50">
        <v>21</v>
      </c>
      <c r="K866" s="18">
        <v>29</v>
      </c>
      <c r="L866" s="113" t="s">
        <v>276</v>
      </c>
    </row>
    <row r="867" spans="1:14">
      <c r="A867" s="2"/>
      <c r="B867" s="2"/>
      <c r="D867" s="2"/>
      <c r="E867" s="2"/>
      <c r="F867" s="2"/>
      <c r="G867" s="2"/>
      <c r="H867" s="2"/>
      <c r="I867" s="15"/>
      <c r="J867" s="50">
        <v>22</v>
      </c>
      <c r="K867" s="18">
        <v>21</v>
      </c>
      <c r="L867" s="113" t="s">
        <v>252</v>
      </c>
    </row>
    <row r="868" spans="1:14">
      <c r="A868" s="2"/>
      <c r="B868" s="2"/>
      <c r="D868" s="2"/>
      <c r="E868" s="2"/>
      <c r="F868" s="2"/>
      <c r="G868" s="2"/>
      <c r="H868" s="18"/>
      <c r="I868" s="15"/>
      <c r="J868" s="50">
        <v>23</v>
      </c>
      <c r="K868" s="18">
        <v>13</v>
      </c>
      <c r="L868" s="113" t="s">
        <v>115</v>
      </c>
    </row>
    <row r="869" spans="1:14">
      <c r="A869" s="2"/>
      <c r="B869" s="2"/>
      <c r="D869" s="2"/>
      <c r="E869" s="2"/>
      <c r="F869" s="2"/>
      <c r="G869" s="2"/>
      <c r="H869" s="2"/>
      <c r="I869" s="15"/>
      <c r="J869" s="50">
        <v>24</v>
      </c>
      <c r="K869" s="18">
        <v>10</v>
      </c>
      <c r="L869" s="113" t="s">
        <v>99</v>
      </c>
    </row>
    <row r="870" spans="1:14">
      <c r="A870" s="2"/>
      <c r="B870" s="2"/>
      <c r="D870" s="2"/>
      <c r="E870" s="2"/>
      <c r="F870" s="2"/>
      <c r="G870" s="2"/>
      <c r="H870" s="2"/>
      <c r="I870" s="15"/>
      <c r="J870" s="50">
        <v>25</v>
      </c>
      <c r="K870" s="18">
        <v>10</v>
      </c>
      <c r="L870" s="113" t="s">
        <v>62</v>
      </c>
    </row>
    <row r="871" spans="1:14">
      <c r="A871" s="2"/>
      <c r="B871" s="2"/>
      <c r="D871" s="2"/>
      <c r="E871" s="2"/>
      <c r="F871" s="2"/>
      <c r="G871" s="2"/>
      <c r="H871" s="2"/>
      <c r="I871" s="15"/>
      <c r="J871" s="50">
        <v>26</v>
      </c>
      <c r="K871" s="18">
        <v>10</v>
      </c>
      <c r="L871" s="20" t="s">
        <v>324</v>
      </c>
    </row>
    <row r="872" spans="1:14">
      <c r="A872" s="2"/>
      <c r="B872" s="2"/>
      <c r="D872" s="2"/>
      <c r="E872" s="2"/>
      <c r="F872" s="2"/>
      <c r="G872" s="2"/>
      <c r="H872" s="2"/>
      <c r="I872" s="15"/>
      <c r="J872" s="50">
        <v>27</v>
      </c>
      <c r="K872" s="18">
        <v>9</v>
      </c>
      <c r="L872" s="20" t="s">
        <v>199</v>
      </c>
    </row>
    <row r="873" spans="1:14">
      <c r="A873" s="2"/>
      <c r="B873" s="2"/>
      <c r="D873" s="2"/>
      <c r="E873" s="2"/>
      <c r="F873" s="2"/>
      <c r="G873" s="2"/>
      <c r="H873" s="2"/>
      <c r="I873" s="15"/>
      <c r="J873" s="50">
        <v>28</v>
      </c>
      <c r="K873" s="18">
        <v>8</v>
      </c>
      <c r="L873" s="20" t="s">
        <v>117</v>
      </c>
    </row>
    <row r="874" spans="1:14">
      <c r="A874" s="2"/>
      <c r="B874" s="2"/>
      <c r="D874" s="2"/>
      <c r="E874" s="2"/>
      <c r="F874" s="2"/>
      <c r="G874" s="2"/>
      <c r="H874" s="2"/>
      <c r="I874" s="15"/>
      <c r="J874" s="50">
        <v>29</v>
      </c>
      <c r="K874" s="18">
        <v>7</v>
      </c>
      <c r="L874" s="20" t="s">
        <v>217</v>
      </c>
    </row>
    <row r="875" spans="1:14">
      <c r="A875" s="2"/>
      <c r="B875" s="2"/>
      <c r="D875" s="2"/>
      <c r="E875" s="2"/>
      <c r="F875" s="2"/>
      <c r="G875" s="2"/>
      <c r="H875" s="2"/>
      <c r="I875" s="15"/>
      <c r="J875" s="50">
        <v>30</v>
      </c>
      <c r="K875" s="18">
        <v>6</v>
      </c>
      <c r="L875" s="20" t="s">
        <v>116</v>
      </c>
    </row>
    <row r="876" spans="1:14">
      <c r="A876" s="2"/>
      <c r="B876" s="2"/>
      <c r="D876" s="2"/>
      <c r="E876" s="2"/>
      <c r="F876" s="2"/>
      <c r="G876" s="2"/>
      <c r="H876" s="2"/>
      <c r="I876" s="15"/>
      <c r="J876" s="50">
        <v>31</v>
      </c>
      <c r="K876" s="18">
        <v>5</v>
      </c>
      <c r="L876" s="113" t="s">
        <v>34</v>
      </c>
      <c r="N876" s="15"/>
    </row>
    <row r="877" spans="1:14">
      <c r="A877" s="2"/>
      <c r="B877" s="2"/>
      <c r="D877" s="2"/>
      <c r="E877" s="2"/>
      <c r="F877" s="2"/>
      <c r="G877" s="2"/>
      <c r="H877" s="2"/>
      <c r="I877" s="15"/>
      <c r="J877" s="50">
        <v>31</v>
      </c>
      <c r="K877" s="18">
        <v>5</v>
      </c>
      <c r="L877" s="113" t="s">
        <v>273</v>
      </c>
    </row>
    <row r="878" spans="1:14">
      <c r="A878" s="2"/>
      <c r="B878" s="2"/>
      <c r="D878" s="2"/>
      <c r="E878" s="2"/>
      <c r="F878" s="2"/>
      <c r="G878" s="2"/>
      <c r="H878" s="2"/>
      <c r="I878" s="15"/>
      <c r="J878" s="50">
        <v>32</v>
      </c>
      <c r="K878" s="18">
        <v>3</v>
      </c>
      <c r="L878" s="113" t="s">
        <v>235</v>
      </c>
    </row>
    <row r="879" spans="1:14">
      <c r="E879" s="2"/>
      <c r="I879" s="15"/>
    </row>
    <row r="880" spans="1:14">
      <c r="A880" s="107" t="s">
        <v>323</v>
      </c>
      <c r="B880" s="108"/>
      <c r="C880" s="109"/>
      <c r="D880" s="108"/>
      <c r="E880" s="109"/>
      <c r="F880" s="109"/>
      <c r="G880" s="109"/>
      <c r="H880" s="109" t="s">
        <v>315</v>
      </c>
      <c r="I880" s="109"/>
      <c r="J880" s="109"/>
      <c r="K880" s="110" t="s">
        <v>202</v>
      </c>
      <c r="L880" s="109"/>
    </row>
    <row r="881" spans="1:12">
      <c r="A881" s="2"/>
      <c r="B881" s="97" t="s">
        <v>60</v>
      </c>
      <c r="C881" s="98" t="s">
        <v>1</v>
      </c>
      <c r="D881" s="98" t="s">
        <v>2</v>
      </c>
      <c r="E881" s="99" t="s">
        <v>50</v>
      </c>
      <c r="F881" s="98" t="s">
        <v>51</v>
      </c>
      <c r="G881" s="98" t="s">
        <v>2</v>
      </c>
      <c r="H881" s="98" t="s">
        <v>2</v>
      </c>
      <c r="I881" s="15"/>
      <c r="J881" s="98"/>
      <c r="K881" s="98"/>
      <c r="L881" s="98"/>
    </row>
    <row r="882" spans="1:12">
      <c r="A882" s="2"/>
      <c r="B882" s="97" t="s">
        <v>26</v>
      </c>
      <c r="C882" s="50"/>
      <c r="D882" s="97" t="s">
        <v>49</v>
      </c>
      <c r="E882" s="100" t="s">
        <v>53</v>
      </c>
      <c r="F882" s="97" t="s">
        <v>52</v>
      </c>
      <c r="G882" s="97" t="s">
        <v>54</v>
      </c>
      <c r="H882" s="97" t="s">
        <v>55</v>
      </c>
      <c r="I882" s="15"/>
      <c r="J882" s="97"/>
      <c r="K882" s="97"/>
      <c r="L882" s="97"/>
    </row>
    <row r="883" spans="1:12">
      <c r="A883" s="2">
        <v>1</v>
      </c>
      <c r="B883" s="75">
        <v>1</v>
      </c>
      <c r="C883" s="106" t="s">
        <v>320</v>
      </c>
      <c r="D883" s="2">
        <v>12</v>
      </c>
      <c r="E883" s="95">
        <v>0</v>
      </c>
      <c r="F883" s="2">
        <f t="shared" ref="F883:F894" si="61">SUM(D883:E883)</f>
        <v>12</v>
      </c>
      <c r="G883" s="75">
        <v>316</v>
      </c>
      <c r="H883" s="116">
        <f t="shared" ref="H883:H894" si="62">SUM(F883:G883)</f>
        <v>328</v>
      </c>
      <c r="I883" s="15"/>
      <c r="J883" s="50">
        <v>1</v>
      </c>
      <c r="K883" s="85">
        <v>328</v>
      </c>
      <c r="L883" s="106" t="s">
        <v>90</v>
      </c>
    </row>
    <row r="884" spans="1:12">
      <c r="A884" s="2">
        <v>2</v>
      </c>
      <c r="B884" s="2">
        <v>6</v>
      </c>
      <c r="C884" t="s">
        <v>209</v>
      </c>
      <c r="D884" s="2">
        <v>11</v>
      </c>
      <c r="E884" s="114">
        <v>1</v>
      </c>
      <c r="F884" s="2">
        <f t="shared" si="61"/>
        <v>12</v>
      </c>
      <c r="G884" s="75">
        <v>157</v>
      </c>
      <c r="H884" s="116">
        <f t="shared" si="62"/>
        <v>169</v>
      </c>
      <c r="I884" s="15"/>
      <c r="J884" s="50">
        <v>2</v>
      </c>
      <c r="K884" s="85">
        <v>222</v>
      </c>
      <c r="L884" s="106" t="s">
        <v>163</v>
      </c>
    </row>
    <row r="885" spans="1:12">
      <c r="A885" s="2">
        <v>3</v>
      </c>
      <c r="B885" s="2">
        <v>18</v>
      </c>
      <c r="C885" t="s">
        <v>321</v>
      </c>
      <c r="D885" s="2">
        <v>10</v>
      </c>
      <c r="E885" s="95">
        <v>0</v>
      </c>
      <c r="F885" s="2">
        <f t="shared" si="61"/>
        <v>10</v>
      </c>
      <c r="G885" s="75">
        <v>45</v>
      </c>
      <c r="H885" s="116">
        <f t="shared" si="62"/>
        <v>55</v>
      </c>
      <c r="I885" s="15"/>
      <c r="J885" s="50">
        <v>3</v>
      </c>
      <c r="K885" s="85">
        <v>219</v>
      </c>
      <c r="L885" s="106" t="s">
        <v>112</v>
      </c>
    </row>
    <row r="886" spans="1:12">
      <c r="A886" s="2">
        <v>4</v>
      </c>
      <c r="B886" s="2">
        <v>28</v>
      </c>
      <c r="C886" t="s">
        <v>317</v>
      </c>
      <c r="D886" s="2">
        <v>9</v>
      </c>
      <c r="E886" s="95">
        <v>0</v>
      </c>
      <c r="F886" s="2">
        <f t="shared" si="61"/>
        <v>9</v>
      </c>
      <c r="G886" s="75">
        <v>10</v>
      </c>
      <c r="H886" s="116">
        <f t="shared" si="62"/>
        <v>19</v>
      </c>
      <c r="I886" s="15"/>
      <c r="J886" s="50">
        <v>4</v>
      </c>
      <c r="K886" s="85">
        <v>204</v>
      </c>
      <c r="L886" s="106" t="s">
        <v>91</v>
      </c>
    </row>
    <row r="887" spans="1:12">
      <c r="A887" s="2">
        <v>5</v>
      </c>
      <c r="B887" s="75">
        <v>4</v>
      </c>
      <c r="C887" s="69" t="s">
        <v>145</v>
      </c>
      <c r="D887" s="2">
        <v>8</v>
      </c>
      <c r="E887" s="95">
        <v>0</v>
      </c>
      <c r="F887" s="2">
        <f t="shared" si="61"/>
        <v>8</v>
      </c>
      <c r="G887" s="75">
        <v>196</v>
      </c>
      <c r="H887" s="116">
        <f t="shared" si="62"/>
        <v>204</v>
      </c>
      <c r="I887" s="15"/>
      <c r="J887" s="50">
        <v>5</v>
      </c>
      <c r="K887" s="85">
        <v>169</v>
      </c>
      <c r="L887" s="142" t="s">
        <v>92</v>
      </c>
    </row>
    <row r="888" spans="1:12">
      <c r="A888" s="18">
        <v>6</v>
      </c>
      <c r="B888" s="2">
        <v>12</v>
      </c>
      <c r="C888" t="s">
        <v>198</v>
      </c>
      <c r="D888" s="2">
        <v>7</v>
      </c>
      <c r="E888" s="114">
        <v>1</v>
      </c>
      <c r="F888" s="2">
        <f t="shared" si="61"/>
        <v>8</v>
      </c>
      <c r="G888" s="75">
        <v>78</v>
      </c>
      <c r="H888" s="116">
        <f t="shared" si="62"/>
        <v>86</v>
      </c>
      <c r="I888" s="15"/>
      <c r="J888" s="50">
        <v>6</v>
      </c>
      <c r="K888" s="18">
        <v>165</v>
      </c>
      <c r="L888" s="113" t="s">
        <v>93</v>
      </c>
    </row>
    <row r="889" spans="1:12">
      <c r="A889" s="18">
        <v>7</v>
      </c>
      <c r="B889" s="2">
        <v>17</v>
      </c>
      <c r="C889" t="s">
        <v>265</v>
      </c>
      <c r="D889" s="2">
        <v>6</v>
      </c>
      <c r="E889" s="95">
        <v>0</v>
      </c>
      <c r="F889" s="2">
        <f t="shared" si="61"/>
        <v>6</v>
      </c>
      <c r="G889" s="75">
        <v>52</v>
      </c>
      <c r="H889" s="116">
        <f t="shared" si="62"/>
        <v>58</v>
      </c>
      <c r="I889" s="15"/>
      <c r="J889" s="50">
        <v>7</v>
      </c>
      <c r="K889" s="18">
        <v>126</v>
      </c>
      <c r="L889" s="113" t="s">
        <v>95</v>
      </c>
    </row>
    <row r="890" spans="1:12">
      <c r="A890" s="2">
        <v>8</v>
      </c>
      <c r="B890" s="2">
        <v>30</v>
      </c>
      <c r="C890" t="s">
        <v>319</v>
      </c>
      <c r="D890" s="2">
        <v>5</v>
      </c>
      <c r="E890" s="95">
        <v>0</v>
      </c>
      <c r="F890" s="2">
        <f t="shared" si="61"/>
        <v>5</v>
      </c>
      <c r="G890" s="75">
        <v>6</v>
      </c>
      <c r="H890" s="116">
        <f t="shared" si="62"/>
        <v>11</v>
      </c>
      <c r="I890" s="15"/>
      <c r="J890" s="50">
        <v>8</v>
      </c>
      <c r="K890" s="18">
        <v>121</v>
      </c>
      <c r="L890" s="113" t="s">
        <v>150</v>
      </c>
    </row>
    <row r="891" spans="1:12">
      <c r="A891" s="2">
        <v>9</v>
      </c>
      <c r="B891" s="18">
        <v>9</v>
      </c>
      <c r="C891" s="113" t="s">
        <v>157</v>
      </c>
      <c r="D891" s="2">
        <v>4</v>
      </c>
      <c r="E891" s="95">
        <v>0</v>
      </c>
      <c r="F891" s="2">
        <f t="shared" si="61"/>
        <v>4</v>
      </c>
      <c r="G891" s="75">
        <v>103</v>
      </c>
      <c r="H891" s="116">
        <f t="shared" si="62"/>
        <v>107</v>
      </c>
      <c r="I891" s="15"/>
      <c r="J891" s="50">
        <v>9</v>
      </c>
      <c r="K891" s="18">
        <v>107</v>
      </c>
      <c r="L891" s="113" t="s">
        <v>190</v>
      </c>
    </row>
    <row r="892" spans="1:12">
      <c r="A892" s="2">
        <v>10</v>
      </c>
      <c r="B892" s="18">
        <v>16</v>
      </c>
      <c r="C892" t="s">
        <v>316</v>
      </c>
      <c r="D892" s="2">
        <v>3</v>
      </c>
      <c r="E892" s="95">
        <v>0</v>
      </c>
      <c r="F892" s="2">
        <f t="shared" si="61"/>
        <v>3</v>
      </c>
      <c r="G892" s="75">
        <v>60</v>
      </c>
      <c r="H892" s="116">
        <f t="shared" si="62"/>
        <v>63</v>
      </c>
      <c r="I892" s="15"/>
      <c r="J892" s="50">
        <v>10</v>
      </c>
      <c r="K892" s="18">
        <v>86</v>
      </c>
      <c r="L892" s="15" t="s">
        <v>167</v>
      </c>
    </row>
    <row r="893" spans="1:12">
      <c r="A893" s="2">
        <v>11</v>
      </c>
      <c r="B893" s="18">
        <v>31</v>
      </c>
      <c r="C893" t="s">
        <v>318</v>
      </c>
      <c r="D893" s="2">
        <v>2</v>
      </c>
      <c r="E893" s="95">
        <v>0</v>
      </c>
      <c r="F893" s="2">
        <f t="shared" si="61"/>
        <v>2</v>
      </c>
      <c r="G893" s="75">
        <v>5</v>
      </c>
      <c r="H893" s="116">
        <f t="shared" si="62"/>
        <v>7</v>
      </c>
      <c r="I893" s="15"/>
      <c r="J893" s="50">
        <v>11</v>
      </c>
      <c r="K893" s="18">
        <v>84</v>
      </c>
      <c r="L893" s="113" t="s">
        <v>24</v>
      </c>
    </row>
    <row r="894" spans="1:12">
      <c r="A894" s="2">
        <v>12</v>
      </c>
      <c r="B894" s="2">
        <v>23</v>
      </c>
      <c r="C894" t="s">
        <v>159</v>
      </c>
      <c r="D894" s="2">
        <v>1</v>
      </c>
      <c r="E894" s="95">
        <v>0</v>
      </c>
      <c r="F894" s="2">
        <f t="shared" si="61"/>
        <v>1</v>
      </c>
      <c r="G894" s="75">
        <v>13</v>
      </c>
      <c r="H894" s="116">
        <f t="shared" si="62"/>
        <v>14</v>
      </c>
      <c r="I894" s="15"/>
      <c r="J894" s="50">
        <v>12</v>
      </c>
      <c r="K894" s="18">
        <v>82</v>
      </c>
      <c r="L894" s="113" t="s">
        <v>96</v>
      </c>
    </row>
    <row r="895" spans="1:12">
      <c r="A895" s="18"/>
      <c r="B895" s="18"/>
      <c r="E895"/>
      <c r="F895" s="2"/>
      <c r="G895" s="75"/>
      <c r="H895" s="116"/>
      <c r="I895" s="15"/>
      <c r="J895" s="50">
        <v>13</v>
      </c>
      <c r="K895" s="18">
        <v>72</v>
      </c>
      <c r="L895" s="113" t="s">
        <v>102</v>
      </c>
    </row>
    <row r="896" spans="1:12">
      <c r="A896" s="18"/>
      <c r="B896" s="18"/>
      <c r="E896"/>
      <c r="I896" s="15"/>
      <c r="J896" s="50">
        <v>14</v>
      </c>
      <c r="K896" s="18">
        <v>70</v>
      </c>
      <c r="L896" s="113" t="s">
        <v>169</v>
      </c>
    </row>
    <row r="897" spans="1:12">
      <c r="A897" s="2"/>
      <c r="B897" s="18"/>
      <c r="E897"/>
      <c r="I897" s="15"/>
      <c r="J897" s="50">
        <v>15</v>
      </c>
      <c r="K897" s="18">
        <v>69</v>
      </c>
      <c r="L897" s="113" t="s">
        <v>172</v>
      </c>
    </row>
    <row r="898" spans="1:12">
      <c r="A898" s="2"/>
      <c r="B898" s="2"/>
      <c r="E898"/>
      <c r="I898" s="15"/>
      <c r="J898" s="50">
        <v>16</v>
      </c>
      <c r="K898" s="18">
        <v>63</v>
      </c>
      <c r="L898" s="15" t="s">
        <v>152</v>
      </c>
    </row>
    <row r="899" spans="1:12">
      <c r="A899" s="2"/>
      <c r="B899" s="2"/>
      <c r="D899" s="2"/>
      <c r="E899" s="2"/>
      <c r="F899" s="2"/>
      <c r="G899" s="2"/>
      <c r="H899" s="2"/>
      <c r="I899" s="15"/>
      <c r="J899" s="50">
        <v>17</v>
      </c>
      <c r="K899" s="18">
        <v>58</v>
      </c>
      <c r="L899" s="113" t="s">
        <v>272</v>
      </c>
    </row>
    <row r="900" spans="1:12">
      <c r="A900" s="2"/>
      <c r="B900" s="2"/>
      <c r="D900" s="2"/>
      <c r="E900" s="2"/>
      <c r="F900" s="2"/>
      <c r="G900" s="2"/>
      <c r="H900" s="2"/>
      <c r="I900" s="15"/>
      <c r="J900" s="50">
        <v>18</v>
      </c>
      <c r="K900" s="18">
        <v>55</v>
      </c>
      <c r="L900" s="113" t="s">
        <v>25</v>
      </c>
    </row>
    <row r="901" spans="1:12">
      <c r="A901" s="2"/>
      <c r="B901" s="2"/>
      <c r="D901" s="2"/>
      <c r="E901" s="2"/>
      <c r="F901" s="2"/>
      <c r="G901" s="2"/>
      <c r="H901" s="2"/>
      <c r="I901" s="15"/>
      <c r="J901" s="50">
        <v>19</v>
      </c>
      <c r="K901" s="18">
        <v>43</v>
      </c>
      <c r="L901" s="15" t="s">
        <v>101</v>
      </c>
    </row>
    <row r="902" spans="1:12">
      <c r="A902" s="2"/>
      <c r="B902" s="2"/>
      <c r="D902" s="2"/>
      <c r="E902" s="2"/>
      <c r="F902" s="2"/>
      <c r="G902" s="2"/>
      <c r="H902" s="2"/>
      <c r="I902" s="15"/>
      <c r="J902" s="50">
        <v>20</v>
      </c>
      <c r="K902" s="18">
        <v>36</v>
      </c>
      <c r="L902" s="15" t="s">
        <v>100</v>
      </c>
    </row>
    <row r="903" spans="1:12">
      <c r="A903" s="2"/>
      <c r="B903" s="2"/>
      <c r="D903" s="2"/>
      <c r="E903" s="2"/>
      <c r="F903" s="2"/>
      <c r="G903" s="2"/>
      <c r="H903" s="2"/>
      <c r="I903" s="15"/>
      <c r="J903" s="50">
        <v>21</v>
      </c>
      <c r="K903" s="18">
        <v>29</v>
      </c>
      <c r="L903" s="113" t="s">
        <v>276</v>
      </c>
    </row>
    <row r="904" spans="1:12">
      <c r="A904" s="2"/>
      <c r="B904" s="2"/>
      <c r="D904" s="2"/>
      <c r="E904" s="2"/>
      <c r="F904" s="2"/>
      <c r="G904" s="2"/>
      <c r="H904" s="2"/>
      <c r="I904" s="15"/>
      <c r="J904" s="50">
        <v>22</v>
      </c>
      <c r="K904" s="18">
        <v>21</v>
      </c>
      <c r="L904" s="113" t="s">
        <v>252</v>
      </c>
    </row>
    <row r="905" spans="1:12">
      <c r="A905" s="2"/>
      <c r="B905" s="2"/>
      <c r="D905" s="2"/>
      <c r="E905" s="2"/>
      <c r="F905" s="2"/>
      <c r="G905" s="2"/>
      <c r="H905" s="18"/>
      <c r="I905" s="15"/>
      <c r="J905" s="50">
        <v>23</v>
      </c>
      <c r="K905" s="18">
        <v>19</v>
      </c>
      <c r="L905" s="20" t="s">
        <v>324</v>
      </c>
    </row>
    <row r="906" spans="1:12">
      <c r="A906" s="2"/>
      <c r="B906" s="2"/>
      <c r="D906" s="2"/>
      <c r="E906" s="2"/>
      <c r="F906" s="2"/>
      <c r="G906" s="2"/>
      <c r="H906" s="2"/>
      <c r="I906" s="15"/>
      <c r="J906" s="50">
        <v>24</v>
      </c>
      <c r="K906" s="18">
        <v>14</v>
      </c>
      <c r="L906" s="113" t="s">
        <v>115</v>
      </c>
    </row>
    <row r="907" spans="1:12">
      <c r="A907" s="2"/>
      <c r="B907" s="2"/>
      <c r="D907" s="2"/>
      <c r="E907" s="2"/>
      <c r="F907" s="2"/>
      <c r="G907" s="2"/>
      <c r="H907" s="2"/>
      <c r="I907" s="15"/>
      <c r="J907" s="50">
        <v>25</v>
      </c>
      <c r="K907" s="18">
        <v>11</v>
      </c>
      <c r="L907" s="20" t="s">
        <v>116</v>
      </c>
    </row>
    <row r="908" spans="1:12">
      <c r="A908" s="2"/>
      <c r="B908" s="2"/>
      <c r="D908" s="2"/>
      <c r="E908" s="2"/>
      <c r="F908" s="2"/>
      <c r="G908" s="2"/>
      <c r="H908" s="2"/>
      <c r="I908" s="15"/>
      <c r="J908" s="50">
        <v>26</v>
      </c>
      <c r="K908" s="18">
        <v>10</v>
      </c>
      <c r="L908" s="113" t="s">
        <v>99</v>
      </c>
    </row>
    <row r="909" spans="1:12">
      <c r="A909" s="2"/>
      <c r="B909" s="2"/>
      <c r="D909" s="2"/>
      <c r="E909" s="2"/>
      <c r="F909" s="2"/>
      <c r="G909" s="2"/>
      <c r="H909" s="2"/>
      <c r="I909" s="15"/>
      <c r="J909" s="50">
        <v>26</v>
      </c>
      <c r="K909" s="18">
        <v>10</v>
      </c>
      <c r="L909" s="113" t="s">
        <v>62</v>
      </c>
    </row>
    <row r="910" spans="1:12">
      <c r="A910" s="2"/>
      <c r="B910" s="2"/>
      <c r="D910" s="2"/>
      <c r="E910" s="2"/>
      <c r="F910" s="2"/>
      <c r="G910" s="2"/>
      <c r="H910" s="2"/>
      <c r="I910" s="15"/>
      <c r="J910" s="50">
        <v>27</v>
      </c>
      <c r="K910" s="18">
        <v>9</v>
      </c>
      <c r="L910" s="20" t="s">
        <v>199</v>
      </c>
    </row>
    <row r="911" spans="1:12">
      <c r="A911" s="2"/>
      <c r="B911" s="2"/>
      <c r="D911" s="2"/>
      <c r="E911" s="2"/>
      <c r="F911" s="2"/>
      <c r="G911" s="2"/>
      <c r="H911" s="2"/>
      <c r="I911" s="15"/>
      <c r="J911" s="50">
        <v>28</v>
      </c>
      <c r="K911" s="18">
        <v>8</v>
      </c>
      <c r="L911" s="20" t="s">
        <v>117</v>
      </c>
    </row>
    <row r="912" spans="1:12">
      <c r="A912" s="2"/>
      <c r="B912" s="2"/>
      <c r="D912" s="2"/>
      <c r="E912" s="2"/>
      <c r="F912" s="2"/>
      <c r="G912" s="2"/>
      <c r="H912" s="2"/>
      <c r="I912" s="15"/>
      <c r="J912" s="50">
        <v>29</v>
      </c>
      <c r="K912" s="18">
        <v>7</v>
      </c>
      <c r="L912" s="20" t="s">
        <v>217</v>
      </c>
    </row>
    <row r="913" spans="1:14">
      <c r="A913" s="2"/>
      <c r="B913" s="2"/>
      <c r="D913" s="2"/>
      <c r="E913" s="2"/>
      <c r="F913" s="2"/>
      <c r="G913" s="2"/>
      <c r="H913" s="2"/>
      <c r="I913" s="15"/>
      <c r="J913" s="50">
        <v>29</v>
      </c>
      <c r="K913" s="18">
        <v>7</v>
      </c>
      <c r="L913" s="113" t="s">
        <v>273</v>
      </c>
    </row>
    <row r="914" spans="1:14">
      <c r="A914" s="2"/>
      <c r="B914" s="2"/>
      <c r="D914" s="2"/>
      <c r="E914" s="2"/>
      <c r="F914" s="2"/>
      <c r="G914" s="2"/>
      <c r="H914" s="2"/>
      <c r="I914" s="15"/>
      <c r="J914" s="50">
        <v>30</v>
      </c>
      <c r="K914" s="18">
        <v>5</v>
      </c>
      <c r="L914" s="113" t="s">
        <v>34</v>
      </c>
    </row>
    <row r="915" spans="1:14">
      <c r="A915" s="2"/>
      <c r="B915" s="2"/>
      <c r="D915" s="2"/>
      <c r="E915" s="2"/>
      <c r="F915" s="2"/>
      <c r="G915" s="2"/>
      <c r="H915" s="2"/>
      <c r="I915" s="2"/>
      <c r="J915" s="50">
        <v>31</v>
      </c>
      <c r="K915" s="18">
        <v>3</v>
      </c>
      <c r="L915" s="113" t="s">
        <v>235</v>
      </c>
    </row>
    <row r="916" spans="1:14">
      <c r="A916" s="2"/>
      <c r="B916" s="2"/>
      <c r="D916" s="2"/>
      <c r="E916" s="2"/>
      <c r="F916" s="2"/>
      <c r="G916" s="2"/>
      <c r="H916" s="2"/>
      <c r="I916" s="2"/>
      <c r="J916" s="18"/>
      <c r="K916" s="18"/>
      <c r="L916" s="15"/>
    </row>
    <row r="917" spans="1:14" ht="21">
      <c r="A917" s="143" t="s">
        <v>331</v>
      </c>
      <c r="B917" s="144"/>
      <c r="C917" s="144"/>
      <c r="D917" s="144"/>
      <c r="E917" s="144"/>
      <c r="F917" s="144"/>
      <c r="G917" s="144"/>
      <c r="H917" s="144" t="s">
        <v>325</v>
      </c>
      <c r="I917" s="144"/>
      <c r="J917" s="144"/>
      <c r="K917" s="144" t="s">
        <v>202</v>
      </c>
      <c r="L917" s="144"/>
    </row>
    <row r="918" spans="1:14">
      <c r="A918" s="18"/>
      <c r="B918" s="115" t="s">
        <v>60</v>
      </c>
      <c r="C918" s="139" t="s">
        <v>1</v>
      </c>
      <c r="D918" s="139" t="s">
        <v>2</v>
      </c>
      <c r="E918" s="139" t="s">
        <v>50</v>
      </c>
      <c r="F918" s="139" t="s">
        <v>51</v>
      </c>
      <c r="G918" s="139" t="s">
        <v>2</v>
      </c>
      <c r="H918" s="139" t="s">
        <v>2</v>
      </c>
      <c r="I918" s="15"/>
      <c r="J918" s="139"/>
      <c r="K918" s="139"/>
      <c r="L918" s="139"/>
      <c r="M918" s="15"/>
      <c r="N918" s="15"/>
    </row>
    <row r="919" spans="1:14">
      <c r="A919" s="18"/>
      <c r="B919" s="115" t="s">
        <v>26</v>
      </c>
      <c r="C919" s="50"/>
      <c r="D919" s="115" t="s">
        <v>49</v>
      </c>
      <c r="E919" s="115" t="s">
        <v>53</v>
      </c>
      <c r="F919" s="115" t="s">
        <v>52</v>
      </c>
      <c r="G919" s="115" t="s">
        <v>54</v>
      </c>
      <c r="H919" s="115" t="s">
        <v>55</v>
      </c>
      <c r="I919" s="15"/>
      <c r="J919" s="115"/>
      <c r="K919" s="115"/>
      <c r="L919" s="115"/>
      <c r="M919" s="15"/>
      <c r="N919" s="15"/>
    </row>
    <row r="920" spans="1:14">
      <c r="A920" s="18">
        <v>1</v>
      </c>
      <c r="B920" s="85">
        <v>1</v>
      </c>
      <c r="C920" s="106" t="s">
        <v>249</v>
      </c>
      <c r="D920" s="18">
        <v>16</v>
      </c>
      <c r="E920" s="95">
        <v>0</v>
      </c>
      <c r="F920" s="18">
        <f t="shared" ref="F920:F923" si="63">SUM(D920:E920)</f>
        <v>16</v>
      </c>
      <c r="G920" s="18">
        <v>328</v>
      </c>
      <c r="H920" s="116">
        <f t="shared" ref="H920:H935" si="64">SUM(F920:G920)</f>
        <v>344</v>
      </c>
      <c r="I920" s="15"/>
      <c r="J920" s="18">
        <v>1</v>
      </c>
      <c r="K920" s="85">
        <v>344</v>
      </c>
      <c r="L920" s="106" t="s">
        <v>90</v>
      </c>
      <c r="M920" s="15"/>
      <c r="N920" s="15"/>
    </row>
    <row r="921" spans="1:14">
      <c r="A921" s="18">
        <v>2</v>
      </c>
      <c r="B921" s="85">
        <v>2</v>
      </c>
      <c r="C921" s="106" t="s">
        <v>81</v>
      </c>
      <c r="D921" s="18">
        <v>15</v>
      </c>
      <c r="E921" s="95">
        <v>0</v>
      </c>
      <c r="F921" s="18">
        <f t="shared" si="63"/>
        <v>15</v>
      </c>
      <c r="G921" s="18">
        <v>222</v>
      </c>
      <c r="H921" s="116">
        <f t="shared" si="64"/>
        <v>237</v>
      </c>
      <c r="I921" s="15"/>
      <c r="J921" s="18">
        <v>2</v>
      </c>
      <c r="K921" s="85">
        <v>237</v>
      </c>
      <c r="L921" s="106" t="s">
        <v>163</v>
      </c>
      <c r="M921" s="15"/>
      <c r="N921" s="15"/>
    </row>
    <row r="922" spans="1:14">
      <c r="A922" s="18">
        <v>3</v>
      </c>
      <c r="B922" s="18">
        <v>25</v>
      </c>
      <c r="C922" s="15" t="s">
        <v>319</v>
      </c>
      <c r="D922" s="18">
        <v>14</v>
      </c>
      <c r="E922" s="95">
        <v>0</v>
      </c>
      <c r="F922" s="18">
        <f t="shared" si="63"/>
        <v>14</v>
      </c>
      <c r="G922" s="18">
        <v>11</v>
      </c>
      <c r="H922" s="116">
        <f t="shared" si="64"/>
        <v>25</v>
      </c>
      <c r="I922" s="15"/>
      <c r="J922" s="18">
        <v>3</v>
      </c>
      <c r="K922" s="85">
        <v>219</v>
      </c>
      <c r="L922" s="106" t="s">
        <v>112</v>
      </c>
      <c r="M922" s="15"/>
      <c r="N922" s="15"/>
    </row>
    <row r="923" spans="1:14">
      <c r="A923" s="18">
        <v>4</v>
      </c>
      <c r="B923" s="85">
        <v>5</v>
      </c>
      <c r="C923" s="50" t="s">
        <v>209</v>
      </c>
      <c r="D923" s="18">
        <v>13</v>
      </c>
      <c r="E923" s="95">
        <v>0</v>
      </c>
      <c r="F923" s="18">
        <f t="shared" si="63"/>
        <v>13</v>
      </c>
      <c r="G923" s="18">
        <v>169</v>
      </c>
      <c r="H923" s="116">
        <f t="shared" si="64"/>
        <v>182</v>
      </c>
      <c r="I923" s="15"/>
      <c r="J923" s="18">
        <v>4</v>
      </c>
      <c r="K923" s="85">
        <v>204</v>
      </c>
      <c r="L923" s="106" t="s">
        <v>91</v>
      </c>
      <c r="M923" s="15"/>
      <c r="N923" s="15"/>
    </row>
    <row r="924" spans="1:14">
      <c r="A924" s="18">
        <v>5</v>
      </c>
      <c r="B924" s="18">
        <v>12</v>
      </c>
      <c r="C924" s="15" t="s">
        <v>105</v>
      </c>
      <c r="D924" s="18">
        <v>12</v>
      </c>
      <c r="E924" s="114">
        <v>3</v>
      </c>
      <c r="F924" s="18">
        <f t="shared" ref="F924:F934" si="65">SUM(D924:E924)</f>
        <v>15</v>
      </c>
      <c r="G924" s="18">
        <v>82</v>
      </c>
      <c r="H924" s="116">
        <f t="shared" si="64"/>
        <v>97</v>
      </c>
      <c r="I924" s="15"/>
      <c r="J924" s="18">
        <v>5</v>
      </c>
      <c r="K924" s="85">
        <v>182</v>
      </c>
      <c r="L924" s="142" t="s">
        <v>92</v>
      </c>
      <c r="M924" s="15"/>
      <c r="N924" s="15"/>
    </row>
    <row r="925" spans="1:14">
      <c r="A925" s="18">
        <v>6</v>
      </c>
      <c r="B925" s="18">
        <v>29</v>
      </c>
      <c r="C925" s="15" t="s">
        <v>270</v>
      </c>
      <c r="D925" s="18">
        <v>11</v>
      </c>
      <c r="E925" s="95">
        <v>0</v>
      </c>
      <c r="F925" s="18">
        <f t="shared" si="65"/>
        <v>11</v>
      </c>
      <c r="G925" s="18">
        <v>7</v>
      </c>
      <c r="H925" s="116">
        <f t="shared" si="64"/>
        <v>18</v>
      </c>
      <c r="I925" s="15"/>
      <c r="J925" s="18">
        <v>6</v>
      </c>
      <c r="K925" s="18">
        <v>165</v>
      </c>
      <c r="L925" s="113" t="s">
        <v>93</v>
      </c>
      <c r="M925" s="15"/>
      <c r="N925" s="15"/>
    </row>
    <row r="926" spans="1:14">
      <c r="A926" s="18">
        <v>7</v>
      </c>
      <c r="B926" s="18">
        <v>20</v>
      </c>
      <c r="C926" s="15" t="s">
        <v>100</v>
      </c>
      <c r="D926" s="18">
        <v>10</v>
      </c>
      <c r="E926" s="114">
        <v>4</v>
      </c>
      <c r="F926" s="18">
        <f t="shared" si="65"/>
        <v>14</v>
      </c>
      <c r="G926" s="18">
        <v>36</v>
      </c>
      <c r="H926" s="116">
        <f t="shared" si="64"/>
        <v>50</v>
      </c>
      <c r="I926" s="15"/>
      <c r="J926" s="18">
        <v>7</v>
      </c>
      <c r="K926" s="18">
        <v>132</v>
      </c>
      <c r="L926" s="113" t="s">
        <v>95</v>
      </c>
      <c r="M926" s="15"/>
      <c r="N926" s="15"/>
    </row>
    <row r="927" spans="1:14">
      <c r="A927" s="18">
        <v>8</v>
      </c>
      <c r="B927" s="18">
        <v>0</v>
      </c>
      <c r="C927" s="15" t="s">
        <v>326</v>
      </c>
      <c r="D927" s="18">
        <v>9</v>
      </c>
      <c r="E927" s="95">
        <v>0</v>
      </c>
      <c r="F927" s="18">
        <f t="shared" si="65"/>
        <v>9</v>
      </c>
      <c r="G927" s="18">
        <v>0</v>
      </c>
      <c r="H927" s="116">
        <f t="shared" si="64"/>
        <v>9</v>
      </c>
      <c r="I927" s="15"/>
      <c r="J927" s="18">
        <v>8</v>
      </c>
      <c r="K927" s="18">
        <v>121</v>
      </c>
      <c r="L927" s="113" t="s">
        <v>150</v>
      </c>
      <c r="M927" s="15"/>
      <c r="N927" s="15"/>
    </row>
    <row r="928" spans="1:14">
      <c r="A928" s="18">
        <v>9</v>
      </c>
      <c r="B928" s="18">
        <v>10</v>
      </c>
      <c r="C928" s="15" t="s">
        <v>198</v>
      </c>
      <c r="D928" s="18">
        <v>8</v>
      </c>
      <c r="E928" s="114">
        <v>2</v>
      </c>
      <c r="F928" s="18">
        <f t="shared" si="65"/>
        <v>10</v>
      </c>
      <c r="G928" s="18">
        <v>86</v>
      </c>
      <c r="H928" s="116">
        <f t="shared" si="64"/>
        <v>96</v>
      </c>
      <c r="I928" s="15"/>
      <c r="J928" s="18">
        <v>9</v>
      </c>
      <c r="K928" s="18">
        <v>115</v>
      </c>
      <c r="L928" s="113" t="s">
        <v>190</v>
      </c>
      <c r="M928" s="15"/>
      <c r="N928" s="15"/>
    </row>
    <row r="929" spans="1:14">
      <c r="A929" s="18">
        <v>10</v>
      </c>
      <c r="B929" s="18">
        <v>9</v>
      </c>
      <c r="C929" s="113" t="s">
        <v>327</v>
      </c>
      <c r="D929" s="18">
        <v>7</v>
      </c>
      <c r="E929" s="114">
        <v>1</v>
      </c>
      <c r="F929" s="18">
        <f t="shared" si="65"/>
        <v>8</v>
      </c>
      <c r="G929" s="18">
        <v>107</v>
      </c>
      <c r="H929" s="116">
        <f t="shared" si="64"/>
        <v>115</v>
      </c>
      <c r="I929" s="15"/>
      <c r="J929" s="18">
        <v>10</v>
      </c>
      <c r="K929" s="18">
        <v>97</v>
      </c>
      <c r="L929" s="113" t="s">
        <v>96</v>
      </c>
      <c r="M929" s="15"/>
      <c r="N929" s="15"/>
    </row>
    <row r="930" spans="1:14">
      <c r="A930" s="18">
        <v>11</v>
      </c>
      <c r="B930" s="18">
        <v>7</v>
      </c>
      <c r="C930" s="15" t="s">
        <v>124</v>
      </c>
      <c r="D930" s="18">
        <v>6</v>
      </c>
      <c r="E930" s="95">
        <v>0</v>
      </c>
      <c r="F930" s="18">
        <f t="shared" si="65"/>
        <v>6</v>
      </c>
      <c r="G930" s="18">
        <v>126</v>
      </c>
      <c r="H930" s="116">
        <f t="shared" si="64"/>
        <v>132</v>
      </c>
      <c r="I930" s="15"/>
      <c r="J930" s="18">
        <v>11</v>
      </c>
      <c r="K930" s="18">
        <v>96</v>
      </c>
      <c r="L930" s="15" t="s">
        <v>167</v>
      </c>
      <c r="M930" s="15"/>
      <c r="N930" s="15"/>
    </row>
    <row r="931" spans="1:14">
      <c r="A931" s="18">
        <v>12</v>
      </c>
      <c r="B931" s="18">
        <v>0</v>
      </c>
      <c r="C931" s="15" t="s">
        <v>328</v>
      </c>
      <c r="D931" s="18">
        <v>5</v>
      </c>
      <c r="E931" s="95">
        <v>0</v>
      </c>
      <c r="F931" s="18">
        <f t="shared" si="65"/>
        <v>5</v>
      </c>
      <c r="G931" s="18">
        <v>0</v>
      </c>
      <c r="H931" s="116">
        <f t="shared" si="64"/>
        <v>5</v>
      </c>
      <c r="I931" s="15"/>
      <c r="J931" s="18">
        <v>12</v>
      </c>
      <c r="K931" s="18">
        <v>84</v>
      </c>
      <c r="L931" s="113" t="s">
        <v>24</v>
      </c>
      <c r="M931" s="15"/>
      <c r="N931" s="15"/>
    </row>
    <row r="932" spans="1:14">
      <c r="A932" s="18">
        <v>13</v>
      </c>
      <c r="B932" s="18">
        <v>0</v>
      </c>
      <c r="C932" s="15" t="s">
        <v>329</v>
      </c>
      <c r="D932" s="18">
        <v>4</v>
      </c>
      <c r="E932" s="95">
        <v>0</v>
      </c>
      <c r="F932" s="18">
        <f t="shared" si="65"/>
        <v>4</v>
      </c>
      <c r="G932" s="18">
        <v>0</v>
      </c>
      <c r="H932" s="116">
        <f t="shared" si="64"/>
        <v>4</v>
      </c>
      <c r="I932" s="15"/>
      <c r="J932" s="18">
        <v>13</v>
      </c>
      <c r="K932" s="18">
        <v>72</v>
      </c>
      <c r="L932" s="113" t="s">
        <v>102</v>
      </c>
      <c r="M932" s="15"/>
      <c r="N932" s="15"/>
    </row>
    <row r="933" spans="1:14">
      <c r="A933" s="18">
        <v>14</v>
      </c>
      <c r="B933" s="18">
        <v>24</v>
      </c>
      <c r="C933" s="15" t="s">
        <v>159</v>
      </c>
      <c r="D933" s="18">
        <v>3</v>
      </c>
      <c r="E933" s="95">
        <v>0</v>
      </c>
      <c r="F933" s="18">
        <f t="shared" si="65"/>
        <v>3</v>
      </c>
      <c r="G933" s="18">
        <v>14</v>
      </c>
      <c r="H933" s="116">
        <f t="shared" si="64"/>
        <v>17</v>
      </c>
      <c r="I933" s="15"/>
      <c r="J933" s="18">
        <v>14</v>
      </c>
      <c r="K933" s="18">
        <v>70</v>
      </c>
      <c r="L933" s="113" t="s">
        <v>169</v>
      </c>
      <c r="M933" s="15"/>
      <c r="N933" s="15"/>
    </row>
    <row r="934" spans="1:14">
      <c r="A934" s="18" t="s">
        <v>41</v>
      </c>
      <c r="B934" s="18">
        <v>17</v>
      </c>
      <c r="C934" s="15" t="s">
        <v>265</v>
      </c>
      <c r="D934" s="18">
        <v>0</v>
      </c>
      <c r="E934" s="95">
        <v>0</v>
      </c>
      <c r="F934" s="18">
        <f t="shared" si="65"/>
        <v>0</v>
      </c>
      <c r="G934" s="18">
        <v>58</v>
      </c>
      <c r="H934" s="116">
        <f t="shared" si="64"/>
        <v>58</v>
      </c>
      <c r="I934" s="15"/>
      <c r="J934" s="18">
        <v>15</v>
      </c>
      <c r="K934" s="18">
        <v>69</v>
      </c>
      <c r="L934" s="113" t="s">
        <v>172</v>
      </c>
      <c r="M934" s="15"/>
      <c r="N934" s="15"/>
    </row>
    <row r="935" spans="1:14">
      <c r="A935" s="18" t="s">
        <v>41</v>
      </c>
      <c r="B935" s="18">
        <v>0</v>
      </c>
      <c r="C935" s="15" t="s">
        <v>330</v>
      </c>
      <c r="D935" s="18">
        <v>0</v>
      </c>
      <c r="E935" s="95">
        <v>0</v>
      </c>
      <c r="F935" s="18">
        <v>0</v>
      </c>
      <c r="G935" s="18">
        <v>0</v>
      </c>
      <c r="H935" s="116">
        <f t="shared" si="64"/>
        <v>0</v>
      </c>
      <c r="I935" s="15"/>
      <c r="J935" s="18">
        <v>16</v>
      </c>
      <c r="K935" s="18">
        <v>63</v>
      </c>
      <c r="L935" s="15" t="s">
        <v>152</v>
      </c>
      <c r="M935" s="15"/>
      <c r="N935" s="15"/>
    </row>
    <row r="936" spans="1:14">
      <c r="A936" s="18"/>
      <c r="B936" s="18"/>
      <c r="C936" s="50"/>
      <c r="D936" s="18"/>
      <c r="E936" s="18"/>
      <c r="F936" s="18"/>
      <c r="G936" s="18"/>
      <c r="H936" s="18"/>
      <c r="I936" s="15"/>
      <c r="J936" s="18">
        <v>17</v>
      </c>
      <c r="K936" s="18">
        <v>58</v>
      </c>
      <c r="L936" s="113" t="s">
        <v>272</v>
      </c>
      <c r="M936" s="15"/>
      <c r="N936" s="15"/>
    </row>
    <row r="937" spans="1:14">
      <c r="A937" s="18"/>
      <c r="B937" s="18"/>
      <c r="C937" s="15"/>
      <c r="D937" s="18"/>
      <c r="E937" s="18"/>
      <c r="F937" s="18"/>
      <c r="G937" s="18"/>
      <c r="H937" s="18"/>
      <c r="I937" s="15"/>
      <c r="J937" s="18">
        <v>18</v>
      </c>
      <c r="K937" s="18">
        <v>55</v>
      </c>
      <c r="L937" s="113" t="s">
        <v>25</v>
      </c>
      <c r="M937" s="15"/>
      <c r="N937" s="15"/>
    </row>
    <row r="938" spans="1:14">
      <c r="A938" s="18"/>
      <c r="B938" s="18"/>
      <c r="C938" s="15"/>
      <c r="D938" s="18"/>
      <c r="E938" s="18"/>
      <c r="F938" s="18"/>
      <c r="G938" s="18"/>
      <c r="H938" s="18"/>
      <c r="I938" s="15"/>
      <c r="J938" s="18">
        <v>19</v>
      </c>
      <c r="K938" s="18">
        <v>50</v>
      </c>
      <c r="L938" s="15" t="s">
        <v>100</v>
      </c>
      <c r="M938" s="15"/>
      <c r="N938" s="15"/>
    </row>
    <row r="939" spans="1:14">
      <c r="A939" s="18"/>
      <c r="B939" s="18"/>
      <c r="C939" s="15"/>
      <c r="D939" s="18"/>
      <c r="E939" s="18"/>
      <c r="F939" s="18"/>
      <c r="G939" s="18"/>
      <c r="H939" s="18"/>
      <c r="I939" s="15"/>
      <c r="J939" s="18">
        <v>20</v>
      </c>
      <c r="K939" s="18">
        <v>43</v>
      </c>
      <c r="L939" s="15" t="s">
        <v>101</v>
      </c>
      <c r="M939" s="15"/>
      <c r="N939" s="15"/>
    </row>
    <row r="940" spans="1:14">
      <c r="A940" s="18"/>
      <c r="B940" s="18"/>
      <c r="C940" s="15"/>
      <c r="D940" s="18"/>
      <c r="E940" s="18"/>
      <c r="F940" s="18"/>
      <c r="G940" s="18"/>
      <c r="H940" s="18"/>
      <c r="I940" s="15"/>
      <c r="J940" s="18">
        <v>21</v>
      </c>
      <c r="K940" s="18">
        <v>29</v>
      </c>
      <c r="L940" s="113" t="s">
        <v>276</v>
      </c>
      <c r="M940" s="15"/>
      <c r="N940" s="15"/>
    </row>
    <row r="941" spans="1:14">
      <c r="A941" s="18"/>
      <c r="B941" s="18"/>
      <c r="C941" s="15"/>
      <c r="D941" s="18"/>
      <c r="E941" s="18"/>
      <c r="F941" s="18"/>
      <c r="G941" s="18"/>
      <c r="H941" s="18"/>
      <c r="I941" s="15"/>
      <c r="J941" s="18">
        <v>22</v>
      </c>
      <c r="K941" s="18">
        <v>25</v>
      </c>
      <c r="L941" s="20" t="s">
        <v>116</v>
      </c>
      <c r="M941" s="15"/>
      <c r="N941" s="15"/>
    </row>
    <row r="942" spans="1:14">
      <c r="A942" s="18"/>
      <c r="B942" s="18"/>
      <c r="C942" s="15"/>
      <c r="D942" s="18"/>
      <c r="E942" s="18"/>
      <c r="F942" s="18"/>
      <c r="G942" s="18"/>
      <c r="H942" s="18"/>
      <c r="I942" s="15"/>
      <c r="J942" s="18">
        <v>23</v>
      </c>
      <c r="K942" s="18">
        <v>21</v>
      </c>
      <c r="L942" s="113" t="s">
        <v>252</v>
      </c>
      <c r="M942" s="15"/>
      <c r="N942" s="15"/>
    </row>
    <row r="943" spans="1:14">
      <c r="A943" s="18"/>
      <c r="B943" s="18"/>
      <c r="C943" s="15"/>
      <c r="D943" s="18"/>
      <c r="E943" s="18"/>
      <c r="F943" s="18"/>
      <c r="G943" s="18"/>
      <c r="H943" s="18"/>
      <c r="I943" s="15"/>
      <c r="J943" s="18">
        <v>24</v>
      </c>
      <c r="K943" s="18">
        <v>19</v>
      </c>
      <c r="L943" s="20" t="s">
        <v>324</v>
      </c>
      <c r="M943" s="15"/>
      <c r="N943" s="15"/>
    </row>
    <row r="944" spans="1:14">
      <c r="A944" s="18"/>
      <c r="B944" s="18"/>
      <c r="C944" s="15"/>
      <c r="D944" s="18"/>
      <c r="E944" s="18"/>
      <c r="F944" s="18"/>
      <c r="G944" s="18"/>
      <c r="H944" s="18"/>
      <c r="I944" s="15"/>
      <c r="J944" s="18">
        <v>25</v>
      </c>
      <c r="K944" s="18">
        <v>18</v>
      </c>
      <c r="L944" s="113" t="s">
        <v>273</v>
      </c>
      <c r="M944" s="15"/>
      <c r="N944" s="15"/>
    </row>
    <row r="945" spans="1:14">
      <c r="A945" s="18"/>
      <c r="B945" s="18"/>
      <c r="C945" s="15"/>
      <c r="D945" s="18"/>
      <c r="E945" s="18"/>
      <c r="F945" s="18"/>
      <c r="G945" s="18"/>
      <c r="H945" s="18"/>
      <c r="I945" s="15"/>
      <c r="J945" s="18">
        <v>26</v>
      </c>
      <c r="K945" s="18">
        <v>17</v>
      </c>
      <c r="L945" s="113" t="s">
        <v>115</v>
      </c>
      <c r="M945" s="15"/>
      <c r="N945" s="15"/>
    </row>
    <row r="946" spans="1:14">
      <c r="A946" s="18"/>
      <c r="B946" s="18"/>
      <c r="C946" s="15"/>
      <c r="D946" s="18"/>
      <c r="E946" s="18"/>
      <c r="F946" s="18"/>
      <c r="G946" s="18"/>
      <c r="H946" s="18"/>
      <c r="I946" s="15"/>
      <c r="J946" s="18">
        <v>27</v>
      </c>
      <c r="K946" s="18">
        <v>10</v>
      </c>
      <c r="L946" s="113" t="s">
        <v>99</v>
      </c>
      <c r="M946" s="15"/>
      <c r="N946" s="15"/>
    </row>
    <row r="947" spans="1:14">
      <c r="A947" s="18"/>
      <c r="B947" s="18"/>
      <c r="C947" s="15"/>
      <c r="D947" s="18"/>
      <c r="E947" s="18"/>
      <c r="F947" s="18"/>
      <c r="G947" s="18"/>
      <c r="H947" s="18"/>
      <c r="I947" s="15"/>
      <c r="J947" s="18">
        <v>27</v>
      </c>
      <c r="K947" s="18">
        <v>10</v>
      </c>
      <c r="L947" s="113" t="s">
        <v>62</v>
      </c>
      <c r="M947" s="15"/>
      <c r="N947" s="15"/>
    </row>
    <row r="948" spans="1:14">
      <c r="A948" s="18"/>
      <c r="B948" s="18"/>
      <c r="C948" s="15"/>
      <c r="D948" s="18"/>
      <c r="E948" s="18"/>
      <c r="F948" s="18"/>
      <c r="G948" s="18"/>
      <c r="H948" s="18"/>
      <c r="I948" s="15"/>
      <c r="J948" s="18">
        <v>28</v>
      </c>
      <c r="K948" s="18">
        <v>9</v>
      </c>
      <c r="L948" s="113" t="s">
        <v>326</v>
      </c>
      <c r="M948" s="15"/>
      <c r="N948" s="15"/>
    </row>
    <row r="949" spans="1:14">
      <c r="A949" s="18"/>
      <c r="B949" s="18"/>
      <c r="C949" s="15"/>
      <c r="D949" s="18"/>
      <c r="E949" s="18"/>
      <c r="F949" s="18"/>
      <c r="G949" s="18"/>
      <c r="H949" s="18"/>
      <c r="I949" s="15"/>
      <c r="J949" s="18">
        <v>28</v>
      </c>
      <c r="K949" s="18">
        <v>9</v>
      </c>
      <c r="L949" s="20" t="s">
        <v>199</v>
      </c>
      <c r="M949" s="15"/>
      <c r="N949" s="15"/>
    </row>
    <row r="950" spans="1:14">
      <c r="A950" s="18"/>
      <c r="B950" s="18"/>
      <c r="C950" s="15"/>
      <c r="D950" s="18"/>
      <c r="E950" s="18"/>
      <c r="F950" s="18"/>
      <c r="G950" s="18"/>
      <c r="H950" s="18"/>
      <c r="I950" s="15"/>
      <c r="J950" s="18">
        <v>29</v>
      </c>
      <c r="K950" s="18">
        <v>8</v>
      </c>
      <c r="L950" s="20" t="s">
        <v>117</v>
      </c>
      <c r="M950" s="15"/>
      <c r="N950" s="15"/>
    </row>
    <row r="951" spans="1:14">
      <c r="A951" s="18"/>
      <c r="B951" s="18"/>
      <c r="C951" s="15"/>
      <c r="D951" s="18"/>
      <c r="E951" s="18"/>
      <c r="F951" s="18"/>
      <c r="G951" s="18"/>
      <c r="H951" s="18"/>
      <c r="I951" s="15"/>
      <c r="J951" s="18">
        <v>30</v>
      </c>
      <c r="K951" s="18">
        <v>7</v>
      </c>
      <c r="L951" s="20" t="s">
        <v>217</v>
      </c>
      <c r="M951" s="15"/>
      <c r="N951" s="15"/>
    </row>
    <row r="952" spans="1:14">
      <c r="A952" s="18"/>
      <c r="B952" s="18"/>
      <c r="C952" s="15"/>
      <c r="D952" s="18"/>
      <c r="E952" s="18"/>
      <c r="F952" s="18"/>
      <c r="G952" s="18"/>
      <c r="H952" s="18"/>
      <c r="I952" s="18"/>
      <c r="J952" s="18">
        <v>31</v>
      </c>
      <c r="K952" s="18">
        <v>5</v>
      </c>
      <c r="L952" s="113" t="s">
        <v>34</v>
      </c>
      <c r="M952" s="15"/>
      <c r="N952" s="15"/>
    </row>
    <row r="953" spans="1:14">
      <c r="A953" s="18"/>
      <c r="B953" s="18"/>
      <c r="C953" s="15"/>
      <c r="D953" s="18"/>
      <c r="E953" s="18"/>
      <c r="F953" s="18"/>
      <c r="G953" s="18"/>
      <c r="H953" s="18"/>
      <c r="I953" s="18"/>
      <c r="J953" s="18">
        <v>31</v>
      </c>
      <c r="K953" s="18">
        <v>5</v>
      </c>
      <c r="L953" s="20" t="s">
        <v>332</v>
      </c>
      <c r="M953" s="15"/>
      <c r="N953" s="15"/>
    </row>
    <row r="954" spans="1:14">
      <c r="A954" s="18"/>
      <c r="B954" s="18"/>
      <c r="C954" s="15"/>
      <c r="D954" s="18"/>
      <c r="E954" s="18"/>
      <c r="F954" s="18"/>
      <c r="G954" s="18"/>
      <c r="H954" s="18"/>
      <c r="I954" s="18"/>
      <c r="J954" s="18">
        <v>32</v>
      </c>
      <c r="K954" s="18">
        <v>4</v>
      </c>
      <c r="L954" s="20" t="s">
        <v>333</v>
      </c>
      <c r="M954" s="15"/>
      <c r="N954" s="15"/>
    </row>
    <row r="955" spans="1:14">
      <c r="A955" s="18"/>
      <c r="B955" s="18"/>
      <c r="C955" s="15"/>
      <c r="D955" s="18"/>
      <c r="E955" s="18"/>
      <c r="F955" s="18"/>
      <c r="G955" s="18"/>
      <c r="H955" s="18"/>
      <c r="I955" s="18"/>
      <c r="J955" s="18">
        <v>33</v>
      </c>
      <c r="K955" s="18">
        <v>3</v>
      </c>
      <c r="L955" s="113" t="s">
        <v>235</v>
      </c>
      <c r="M955" s="15"/>
      <c r="N955" s="15"/>
    </row>
    <row r="956" spans="1:14">
      <c r="A956" s="18"/>
      <c r="B956" s="18"/>
      <c r="C956" s="15"/>
      <c r="D956" s="18"/>
      <c r="E956" s="18"/>
      <c r="F956" s="18"/>
      <c r="G956" s="18"/>
      <c r="H956" s="18"/>
      <c r="I956" s="18"/>
      <c r="J956" s="18">
        <v>34</v>
      </c>
      <c r="K956" s="18">
        <v>0</v>
      </c>
      <c r="L956" s="20" t="s">
        <v>334</v>
      </c>
      <c r="M956" s="15"/>
      <c r="N956" s="15"/>
    </row>
    <row r="957" spans="1:14">
      <c r="A957" s="18"/>
      <c r="B957" s="18"/>
      <c r="C957" s="15"/>
      <c r="D957" s="18"/>
      <c r="E957" s="18"/>
      <c r="F957" s="18"/>
      <c r="G957" s="18"/>
      <c r="H957" s="15"/>
      <c r="I957" s="15"/>
      <c r="K957" s="15"/>
      <c r="L957" s="15"/>
      <c r="M957" s="15"/>
      <c r="N957" s="15"/>
    </row>
    <row r="958" spans="1:14">
      <c r="A958" s="107" t="s">
        <v>354</v>
      </c>
      <c r="B958" s="108"/>
      <c r="C958" s="109"/>
      <c r="D958" s="108"/>
      <c r="E958" s="109"/>
      <c r="F958" s="109"/>
      <c r="G958" s="109"/>
      <c r="H958" s="109" t="s">
        <v>355</v>
      </c>
      <c r="I958" s="109"/>
      <c r="J958" s="109"/>
      <c r="K958" s="110" t="s">
        <v>202</v>
      </c>
      <c r="L958" s="109"/>
      <c r="M958" s="15"/>
      <c r="N958" s="15"/>
    </row>
    <row r="959" spans="1:14">
      <c r="A959" s="2"/>
      <c r="B959" s="97" t="s">
        <v>60</v>
      </c>
      <c r="C959" s="98" t="s">
        <v>1</v>
      </c>
      <c r="D959" s="98" t="s">
        <v>2</v>
      </c>
      <c r="E959" s="99" t="s">
        <v>50</v>
      </c>
      <c r="F959" s="98" t="s">
        <v>51</v>
      </c>
      <c r="G959" s="98" t="s">
        <v>2</v>
      </c>
      <c r="H959" s="98" t="s">
        <v>2</v>
      </c>
      <c r="I959" s="15"/>
      <c r="J959" s="98"/>
      <c r="K959" s="98"/>
      <c r="L959" s="98"/>
      <c r="M959" s="15"/>
      <c r="N959" s="15"/>
    </row>
    <row r="960" spans="1:14">
      <c r="A960" s="2"/>
      <c r="B960" s="97" t="s">
        <v>26</v>
      </c>
      <c r="C960" s="50"/>
      <c r="D960" s="97" t="s">
        <v>49</v>
      </c>
      <c r="E960" s="100" t="s">
        <v>53</v>
      </c>
      <c r="F960" s="97" t="s">
        <v>52</v>
      </c>
      <c r="G960" s="97" t="s">
        <v>54</v>
      </c>
      <c r="H960" s="97" t="s">
        <v>55</v>
      </c>
      <c r="I960" s="15"/>
      <c r="J960" s="97"/>
      <c r="K960" s="97"/>
      <c r="L960" s="97"/>
      <c r="M960" s="15"/>
      <c r="N960" s="15"/>
    </row>
    <row r="961" spans="1:14">
      <c r="A961" s="18">
        <v>1</v>
      </c>
      <c r="B961" s="85">
        <v>2</v>
      </c>
      <c r="C961" s="106" t="s">
        <v>356</v>
      </c>
      <c r="D961" s="18">
        <v>10</v>
      </c>
      <c r="E961" s="95">
        <v>0</v>
      </c>
      <c r="F961" s="18">
        <f t="shared" ref="F961:F966" si="66">SUM(D961:E961)</f>
        <v>10</v>
      </c>
      <c r="G961" s="18">
        <v>237</v>
      </c>
      <c r="H961" s="116">
        <f t="shared" ref="H961:H970" si="67">SUM(F961:G961)</f>
        <v>247</v>
      </c>
      <c r="I961" s="15"/>
      <c r="J961" s="18">
        <v>1</v>
      </c>
      <c r="K961" s="85">
        <v>344</v>
      </c>
      <c r="L961" s="106" t="s">
        <v>90</v>
      </c>
      <c r="M961" s="15"/>
      <c r="N961" s="15"/>
    </row>
    <row r="962" spans="1:14">
      <c r="A962" s="18">
        <v>2</v>
      </c>
      <c r="B962" s="18">
        <v>0</v>
      </c>
      <c r="C962" s="15" t="s">
        <v>360</v>
      </c>
      <c r="D962" s="18">
        <v>9</v>
      </c>
      <c r="E962" s="95">
        <v>0</v>
      </c>
      <c r="F962" s="18">
        <f t="shared" si="66"/>
        <v>9</v>
      </c>
      <c r="G962" s="18">
        <v>0</v>
      </c>
      <c r="H962" s="116">
        <f t="shared" si="67"/>
        <v>9</v>
      </c>
      <c r="I962" s="15"/>
      <c r="J962" s="18">
        <v>2</v>
      </c>
      <c r="K962" s="85">
        <v>247</v>
      </c>
      <c r="L962" s="106" t="s">
        <v>163</v>
      </c>
      <c r="M962" s="15"/>
      <c r="N962" s="15"/>
    </row>
    <row r="963" spans="1:14">
      <c r="A963" s="18">
        <v>3</v>
      </c>
      <c r="B963" s="18">
        <v>9</v>
      </c>
      <c r="C963" s="113" t="s">
        <v>359</v>
      </c>
      <c r="D963" s="18">
        <v>8</v>
      </c>
      <c r="E963" s="114">
        <v>2</v>
      </c>
      <c r="F963" s="18">
        <f t="shared" si="66"/>
        <v>10</v>
      </c>
      <c r="G963" s="18">
        <v>115</v>
      </c>
      <c r="H963" s="116">
        <f t="shared" si="67"/>
        <v>125</v>
      </c>
      <c r="I963" s="15"/>
      <c r="J963" s="18">
        <v>3</v>
      </c>
      <c r="K963" s="85">
        <v>219</v>
      </c>
      <c r="L963" s="106" t="s">
        <v>112</v>
      </c>
      <c r="M963" s="15"/>
      <c r="N963" s="15"/>
    </row>
    <row r="964" spans="1:14">
      <c r="A964" s="18">
        <v>4</v>
      </c>
      <c r="B964" s="18">
        <v>10</v>
      </c>
      <c r="C964" s="15" t="s">
        <v>105</v>
      </c>
      <c r="D964" s="18">
        <v>7</v>
      </c>
      <c r="E964" s="114">
        <v>2</v>
      </c>
      <c r="F964" s="18">
        <f t="shared" si="66"/>
        <v>9</v>
      </c>
      <c r="G964" s="18">
        <v>97</v>
      </c>
      <c r="H964" s="116">
        <f t="shared" si="67"/>
        <v>106</v>
      </c>
      <c r="I964" s="15"/>
      <c r="J964" s="18">
        <v>4</v>
      </c>
      <c r="K964" s="85">
        <v>204</v>
      </c>
      <c r="L964" s="106" t="s">
        <v>91</v>
      </c>
      <c r="M964" s="15"/>
      <c r="N964" s="15"/>
    </row>
    <row r="965" spans="1:14">
      <c r="A965" s="18">
        <v>5</v>
      </c>
      <c r="B965" s="18">
        <v>11</v>
      </c>
      <c r="C965" s="15" t="s">
        <v>358</v>
      </c>
      <c r="D965" s="18">
        <v>6</v>
      </c>
      <c r="E965" s="114">
        <v>2</v>
      </c>
      <c r="F965" s="18">
        <f t="shared" si="66"/>
        <v>8</v>
      </c>
      <c r="G965" s="18">
        <v>96</v>
      </c>
      <c r="H965" s="116">
        <f t="shared" si="67"/>
        <v>104</v>
      </c>
      <c r="I965" s="15"/>
      <c r="J965" s="18">
        <v>5</v>
      </c>
      <c r="K965" s="85">
        <v>184</v>
      </c>
      <c r="L965" s="142" t="s">
        <v>92</v>
      </c>
      <c r="M965" s="15"/>
      <c r="N965" s="15"/>
    </row>
    <row r="966" spans="1:14">
      <c r="A966" s="18">
        <v>6</v>
      </c>
      <c r="B966" s="18">
        <v>18</v>
      </c>
      <c r="C966" s="15" t="s">
        <v>361</v>
      </c>
      <c r="D966" s="18">
        <v>5</v>
      </c>
      <c r="E966" s="95">
        <v>0</v>
      </c>
      <c r="F966" s="18">
        <f t="shared" si="66"/>
        <v>5</v>
      </c>
      <c r="G966" s="18">
        <v>55</v>
      </c>
      <c r="H966" s="116">
        <f t="shared" si="67"/>
        <v>60</v>
      </c>
      <c r="I966" s="15"/>
      <c r="J966" s="18">
        <v>6</v>
      </c>
      <c r="K966" s="18">
        <v>165</v>
      </c>
      <c r="L966" s="113" t="s">
        <v>93</v>
      </c>
      <c r="M966" s="15"/>
      <c r="N966" s="15"/>
    </row>
    <row r="967" spans="1:14">
      <c r="A967" s="18">
        <v>7</v>
      </c>
      <c r="B967" s="18">
        <v>7</v>
      </c>
      <c r="C967" s="15" t="s">
        <v>124</v>
      </c>
      <c r="D967" s="18">
        <v>4</v>
      </c>
      <c r="E967" s="114">
        <v>1</v>
      </c>
      <c r="F967" s="18">
        <f t="shared" ref="F967:F970" si="68">SUM(D967:E967)</f>
        <v>5</v>
      </c>
      <c r="G967" s="18">
        <v>132</v>
      </c>
      <c r="H967" s="116">
        <f t="shared" si="67"/>
        <v>137</v>
      </c>
      <c r="I967" s="15"/>
      <c r="J967" s="18">
        <v>7</v>
      </c>
      <c r="K967" s="18">
        <v>137</v>
      </c>
      <c r="L967" s="113" t="s">
        <v>95</v>
      </c>
      <c r="M967" s="15"/>
      <c r="N967" s="15"/>
    </row>
    <row r="968" spans="1:14">
      <c r="A968" s="18">
        <v>8</v>
      </c>
      <c r="B968" s="18">
        <v>22</v>
      </c>
      <c r="C968" s="15" t="s">
        <v>319</v>
      </c>
      <c r="D968" s="18">
        <v>3</v>
      </c>
      <c r="E968" s="95">
        <v>0</v>
      </c>
      <c r="F968" s="18">
        <f t="shared" si="68"/>
        <v>3</v>
      </c>
      <c r="G968" s="18">
        <v>25</v>
      </c>
      <c r="H968" s="116">
        <f t="shared" si="67"/>
        <v>28</v>
      </c>
      <c r="I968" s="15"/>
      <c r="J968" s="18">
        <v>8</v>
      </c>
      <c r="K968" s="18">
        <v>125</v>
      </c>
      <c r="L968" s="113" t="s">
        <v>190</v>
      </c>
      <c r="M968" s="15"/>
      <c r="N968" s="15"/>
    </row>
    <row r="969" spans="1:14">
      <c r="A969" s="18">
        <v>9</v>
      </c>
      <c r="B969" s="85">
        <v>5</v>
      </c>
      <c r="C969" s="50" t="s">
        <v>209</v>
      </c>
      <c r="D969" s="18">
        <v>2</v>
      </c>
      <c r="E969" s="95">
        <v>0</v>
      </c>
      <c r="F969" s="18">
        <f t="shared" si="68"/>
        <v>2</v>
      </c>
      <c r="G969" s="18">
        <v>182</v>
      </c>
      <c r="H969" s="116">
        <f t="shared" si="67"/>
        <v>184</v>
      </c>
      <c r="I969" s="15"/>
      <c r="J969" s="18">
        <v>9</v>
      </c>
      <c r="K969" s="18">
        <v>121</v>
      </c>
      <c r="L969" s="113" t="s">
        <v>150</v>
      </c>
      <c r="M969" s="15"/>
      <c r="N969" s="15"/>
    </row>
    <row r="970" spans="1:14">
      <c r="A970" s="18">
        <v>10</v>
      </c>
      <c r="B970" s="18">
        <v>19</v>
      </c>
      <c r="C970" s="15" t="s">
        <v>357</v>
      </c>
      <c r="D970" s="18">
        <v>1</v>
      </c>
      <c r="E970" s="95">
        <v>0</v>
      </c>
      <c r="F970" s="18">
        <f t="shared" si="68"/>
        <v>1</v>
      </c>
      <c r="G970" s="18">
        <v>50</v>
      </c>
      <c r="H970" s="116">
        <f t="shared" si="67"/>
        <v>51</v>
      </c>
      <c r="I970" s="15"/>
      <c r="J970" s="18">
        <v>10</v>
      </c>
      <c r="K970" s="18">
        <v>106</v>
      </c>
      <c r="L970" s="113" t="s">
        <v>96</v>
      </c>
      <c r="M970" s="15"/>
      <c r="N970" s="15"/>
    </row>
    <row r="971" spans="1:14">
      <c r="A971" s="18"/>
      <c r="B971" s="18"/>
      <c r="D971" s="18"/>
      <c r="E971" s="18"/>
      <c r="F971" s="18"/>
      <c r="G971" s="18"/>
      <c r="H971" s="116"/>
      <c r="I971" s="15"/>
      <c r="J971" s="18">
        <v>11</v>
      </c>
      <c r="K971" s="18">
        <v>104</v>
      </c>
      <c r="L971" s="15" t="s">
        <v>167</v>
      </c>
      <c r="M971" s="15"/>
      <c r="N971" s="15"/>
    </row>
    <row r="972" spans="1:14">
      <c r="A972" s="2"/>
      <c r="B972" s="18"/>
      <c r="D972" s="18"/>
      <c r="E972" s="18"/>
      <c r="F972" s="18"/>
      <c r="G972" s="18"/>
      <c r="H972" s="116"/>
      <c r="I972" s="15"/>
      <c r="J972" s="18">
        <v>12</v>
      </c>
      <c r="K972" s="18">
        <v>84</v>
      </c>
      <c r="L972" s="113" t="s">
        <v>24</v>
      </c>
    </row>
    <row r="973" spans="1:14">
      <c r="A973" s="2"/>
      <c r="B973" s="18"/>
      <c r="C973" s="15"/>
      <c r="D973" s="18"/>
      <c r="E973" s="18"/>
      <c r="F973" s="18"/>
      <c r="G973" s="18"/>
      <c r="H973" s="116"/>
      <c r="I973" s="15"/>
      <c r="J973" s="18">
        <v>13</v>
      </c>
      <c r="K973" s="18">
        <v>72</v>
      </c>
      <c r="L973" s="113" t="s">
        <v>102</v>
      </c>
    </row>
    <row r="974" spans="1:14">
      <c r="A974" s="2"/>
      <c r="B974" s="18"/>
      <c r="D974" s="18"/>
      <c r="E974" s="18"/>
      <c r="F974" s="18"/>
      <c r="G974" s="18"/>
      <c r="H974" s="116"/>
      <c r="I974" s="15"/>
      <c r="J974" s="18">
        <v>14</v>
      </c>
      <c r="K974" s="18">
        <v>70</v>
      </c>
      <c r="L974" s="113" t="s">
        <v>169</v>
      </c>
    </row>
    <row r="975" spans="1:14">
      <c r="A975" s="2"/>
      <c r="B975" s="18"/>
      <c r="C975" s="15"/>
      <c r="D975" s="18"/>
      <c r="E975" s="18"/>
      <c r="F975" s="18"/>
      <c r="G975" s="18"/>
      <c r="H975" s="116"/>
      <c r="I975" s="15"/>
      <c r="J975" s="18">
        <v>15</v>
      </c>
      <c r="K975" s="18">
        <v>69</v>
      </c>
      <c r="L975" s="113" t="s">
        <v>172</v>
      </c>
    </row>
    <row r="976" spans="1:14">
      <c r="A976" s="2"/>
      <c r="B976" s="18"/>
      <c r="C976" s="15"/>
      <c r="D976" s="18"/>
      <c r="E976" s="18"/>
      <c r="F976" s="18"/>
      <c r="G976" s="18"/>
      <c r="H976" s="116"/>
      <c r="I976" s="15"/>
      <c r="J976" s="18">
        <v>16</v>
      </c>
      <c r="K976" s="18">
        <v>63</v>
      </c>
      <c r="L976" s="15" t="s">
        <v>152</v>
      </c>
    </row>
    <row r="977" spans="1:12">
      <c r="A977" s="2"/>
      <c r="B977" s="18"/>
      <c r="C977" s="50"/>
      <c r="D977" s="18"/>
      <c r="E977" s="18"/>
      <c r="F977" s="18"/>
      <c r="G977" s="18"/>
      <c r="H977" s="18"/>
      <c r="I977" s="15"/>
      <c r="J977" s="18">
        <v>17</v>
      </c>
      <c r="K977" s="18">
        <v>60</v>
      </c>
      <c r="L977" s="113" t="s">
        <v>25</v>
      </c>
    </row>
    <row r="978" spans="1:12">
      <c r="A978" s="2"/>
      <c r="B978" s="18"/>
      <c r="C978" s="15"/>
      <c r="D978" s="18"/>
      <c r="E978" s="18"/>
      <c r="F978" s="18"/>
      <c r="G978" s="18"/>
      <c r="H978" s="18"/>
      <c r="I978" s="15"/>
      <c r="J978" s="18">
        <v>18</v>
      </c>
      <c r="K978" s="18">
        <v>58</v>
      </c>
      <c r="L978" s="113" t="s">
        <v>272</v>
      </c>
    </row>
    <row r="979" spans="1:12">
      <c r="A979" s="2"/>
      <c r="B979" s="18"/>
      <c r="C979" s="15"/>
      <c r="D979" s="18"/>
      <c r="E979" s="18"/>
      <c r="F979" s="18"/>
      <c r="G979" s="18"/>
      <c r="H979" s="18"/>
      <c r="I979" s="15"/>
      <c r="J979" s="18">
        <v>19</v>
      </c>
      <c r="K979" s="18">
        <v>51</v>
      </c>
      <c r="L979" s="15" t="s">
        <v>100</v>
      </c>
    </row>
    <row r="980" spans="1:12">
      <c r="A980" s="2"/>
      <c r="B980" s="18"/>
      <c r="C980" s="15"/>
      <c r="D980" s="18"/>
      <c r="E980" s="18"/>
      <c r="F980" s="18"/>
      <c r="G980" s="18"/>
      <c r="H980" s="18"/>
      <c r="I980" s="15"/>
      <c r="J980" s="18">
        <v>20</v>
      </c>
      <c r="K980" s="18">
        <v>43</v>
      </c>
      <c r="L980" s="15" t="s">
        <v>101</v>
      </c>
    </row>
    <row r="981" spans="1:12">
      <c r="A981" s="2"/>
      <c r="B981" s="18"/>
      <c r="C981" s="15"/>
      <c r="D981" s="18"/>
      <c r="E981" s="18"/>
      <c r="F981" s="18"/>
      <c r="G981" s="18"/>
      <c r="H981" s="18"/>
      <c r="I981" s="15"/>
      <c r="J981" s="18">
        <v>21</v>
      </c>
      <c r="K981" s="18">
        <v>29</v>
      </c>
      <c r="L981" s="113" t="s">
        <v>276</v>
      </c>
    </row>
    <row r="982" spans="1:12">
      <c r="A982" s="2"/>
      <c r="B982" s="18"/>
      <c r="C982" s="15"/>
      <c r="D982" s="18"/>
      <c r="E982" s="18"/>
      <c r="F982" s="18"/>
      <c r="G982" s="18"/>
      <c r="H982" s="18"/>
      <c r="I982" s="15"/>
      <c r="J982" s="18">
        <v>22</v>
      </c>
      <c r="K982" s="18">
        <v>28</v>
      </c>
      <c r="L982" s="20" t="s">
        <v>116</v>
      </c>
    </row>
    <row r="983" spans="1:12">
      <c r="A983" s="2"/>
      <c r="B983" s="18"/>
      <c r="C983" s="15"/>
      <c r="D983" s="18"/>
      <c r="E983" s="18"/>
      <c r="F983" s="18"/>
      <c r="G983" s="18"/>
      <c r="H983" s="18"/>
      <c r="I983" s="15"/>
      <c r="J983" s="18">
        <v>23</v>
      </c>
      <c r="K983" s="18">
        <v>21</v>
      </c>
      <c r="L983" s="113" t="s">
        <v>252</v>
      </c>
    </row>
    <row r="984" spans="1:12">
      <c r="A984" s="2"/>
      <c r="B984" s="18"/>
      <c r="C984" s="15"/>
      <c r="D984" s="18"/>
      <c r="E984" s="18"/>
      <c r="F984" s="18"/>
      <c r="G984" s="18"/>
      <c r="H984" s="18"/>
      <c r="I984" s="15"/>
      <c r="J984" s="18">
        <v>24</v>
      </c>
      <c r="K984" s="18">
        <v>19</v>
      </c>
      <c r="L984" s="20" t="s">
        <v>324</v>
      </c>
    </row>
    <row r="985" spans="1:12">
      <c r="A985" s="2"/>
      <c r="B985" s="18"/>
      <c r="C985" s="15"/>
      <c r="D985" s="18"/>
      <c r="E985" s="18"/>
      <c r="F985" s="18"/>
      <c r="G985" s="18"/>
      <c r="H985" s="18"/>
      <c r="I985" s="15"/>
      <c r="J985" s="18">
        <v>25</v>
      </c>
      <c r="K985" s="18">
        <v>18</v>
      </c>
      <c r="L985" s="113" t="s">
        <v>273</v>
      </c>
    </row>
    <row r="986" spans="1:12">
      <c r="A986" s="2"/>
      <c r="B986" s="18"/>
      <c r="C986" s="15"/>
      <c r="D986" s="18"/>
      <c r="E986" s="18"/>
      <c r="F986" s="18"/>
      <c r="G986" s="18"/>
      <c r="H986" s="18"/>
      <c r="I986" s="15"/>
      <c r="J986" s="18">
        <v>26</v>
      </c>
      <c r="K986" s="18">
        <v>17</v>
      </c>
      <c r="L986" s="113" t="s">
        <v>115</v>
      </c>
    </row>
    <row r="987" spans="1:12">
      <c r="A987" s="2"/>
      <c r="B987" s="18"/>
      <c r="C987" s="15"/>
      <c r="D987" s="18"/>
      <c r="E987" s="18"/>
      <c r="F987" s="18"/>
      <c r="G987" s="18"/>
      <c r="H987" s="18"/>
      <c r="I987" s="15"/>
      <c r="J987" s="18">
        <v>27</v>
      </c>
      <c r="K987" s="18">
        <v>10</v>
      </c>
      <c r="L987" s="113" t="s">
        <v>99</v>
      </c>
    </row>
    <row r="988" spans="1:12">
      <c r="A988" s="2"/>
      <c r="B988" s="18"/>
      <c r="C988" s="15"/>
      <c r="D988" s="18"/>
      <c r="E988" s="18"/>
      <c r="F988" s="18"/>
      <c r="G988" s="18"/>
      <c r="H988" s="18"/>
      <c r="I988" s="15"/>
      <c r="J988" s="18">
        <v>27</v>
      </c>
      <c r="K988" s="18">
        <v>10</v>
      </c>
      <c r="L988" s="113" t="s">
        <v>62</v>
      </c>
    </row>
    <row r="989" spans="1:12">
      <c r="A989" s="2"/>
      <c r="B989" s="18"/>
      <c r="C989" s="15"/>
      <c r="D989" s="18"/>
      <c r="E989" s="18"/>
      <c r="F989" s="18"/>
      <c r="G989" s="18"/>
      <c r="H989" s="18"/>
      <c r="I989" s="15"/>
      <c r="J989" s="18">
        <v>28</v>
      </c>
      <c r="K989" s="18">
        <v>9</v>
      </c>
      <c r="L989" s="113" t="s">
        <v>326</v>
      </c>
    </row>
    <row r="990" spans="1:12">
      <c r="A990" s="2"/>
      <c r="B990" s="18"/>
      <c r="C990" s="15"/>
      <c r="D990" s="18"/>
      <c r="E990" s="18"/>
      <c r="F990" s="18"/>
      <c r="G990" s="18"/>
      <c r="H990" s="18"/>
      <c r="I990" s="15"/>
      <c r="J990" s="18">
        <v>28</v>
      </c>
      <c r="K990" s="18">
        <v>9</v>
      </c>
      <c r="L990" s="20" t="s">
        <v>199</v>
      </c>
    </row>
    <row r="991" spans="1:12">
      <c r="A991" s="2"/>
      <c r="B991" s="18"/>
      <c r="C991" s="15"/>
      <c r="D991" s="18"/>
      <c r="E991" s="18"/>
      <c r="F991" s="18"/>
      <c r="G991" s="18"/>
      <c r="H991" s="18"/>
      <c r="I991" s="15"/>
      <c r="J991" s="18">
        <v>29</v>
      </c>
      <c r="K991" s="18">
        <v>9</v>
      </c>
      <c r="L991" s="20" t="s">
        <v>362</v>
      </c>
    </row>
    <row r="992" spans="1:12">
      <c r="A992" s="2"/>
      <c r="B992" s="18"/>
      <c r="C992" s="15"/>
      <c r="D992" s="18"/>
      <c r="E992" s="18"/>
      <c r="F992" s="18"/>
      <c r="G992" s="18"/>
      <c r="H992" s="18"/>
      <c r="I992" s="15"/>
      <c r="J992" s="18">
        <v>30</v>
      </c>
      <c r="K992" s="18">
        <v>8</v>
      </c>
      <c r="L992" s="20" t="s">
        <v>117</v>
      </c>
    </row>
    <row r="993" spans="1:12">
      <c r="A993" s="2"/>
      <c r="B993" s="18"/>
      <c r="C993" s="15"/>
      <c r="D993" s="18"/>
      <c r="E993" s="18"/>
      <c r="F993" s="18"/>
      <c r="G993" s="18"/>
      <c r="H993" s="18"/>
      <c r="I993" s="18"/>
      <c r="J993" s="18">
        <v>31</v>
      </c>
      <c r="K993" s="18">
        <v>7</v>
      </c>
      <c r="L993" s="20" t="s">
        <v>217</v>
      </c>
    </row>
    <row r="994" spans="1:12">
      <c r="A994" s="2"/>
      <c r="B994" s="18"/>
      <c r="C994" s="15"/>
      <c r="D994" s="18"/>
      <c r="E994" s="18"/>
      <c r="F994" s="18"/>
      <c r="G994" s="18"/>
      <c r="H994" s="18"/>
      <c r="I994" s="18"/>
      <c r="J994" s="18">
        <v>31</v>
      </c>
      <c r="K994" s="18">
        <v>5</v>
      </c>
      <c r="L994" s="113" t="s">
        <v>34</v>
      </c>
    </row>
    <row r="995" spans="1:12">
      <c r="A995" s="2"/>
      <c r="B995" s="18"/>
      <c r="C995" s="15"/>
      <c r="D995" s="18"/>
      <c r="E995" s="18"/>
      <c r="F995" s="18"/>
      <c r="G995" s="18"/>
      <c r="H995" s="18"/>
      <c r="I995" s="18"/>
      <c r="J995" s="18">
        <v>32</v>
      </c>
      <c r="K995" s="18">
        <v>5</v>
      </c>
      <c r="L995" s="20" t="s">
        <v>332</v>
      </c>
    </row>
    <row r="996" spans="1:12">
      <c r="A996" s="2"/>
      <c r="B996" s="18"/>
      <c r="C996" s="15"/>
      <c r="D996" s="18"/>
      <c r="E996" s="18"/>
      <c r="F996" s="18"/>
      <c r="G996" s="18"/>
      <c r="H996" s="18"/>
      <c r="I996" s="18"/>
      <c r="J996" s="18">
        <v>33</v>
      </c>
      <c r="K996" s="18">
        <v>4</v>
      </c>
      <c r="L996" s="20" t="s">
        <v>333</v>
      </c>
    </row>
    <row r="997" spans="1:12">
      <c r="A997" s="2"/>
      <c r="B997" s="18"/>
      <c r="C997" s="15"/>
      <c r="D997" s="18"/>
      <c r="E997" s="18"/>
      <c r="F997" s="18"/>
      <c r="G997" s="18"/>
      <c r="H997" s="18"/>
      <c r="I997" s="18"/>
      <c r="J997" s="18">
        <v>34</v>
      </c>
      <c r="K997" s="18">
        <v>3</v>
      </c>
      <c r="L997" s="113" t="s">
        <v>235</v>
      </c>
    </row>
    <row r="998" spans="1:12">
      <c r="A998" s="2"/>
      <c r="B998" s="2"/>
      <c r="D998" s="2"/>
      <c r="E998" s="2"/>
      <c r="F998" s="2"/>
      <c r="G998" s="2"/>
      <c r="H998" s="2"/>
      <c r="I998" s="2"/>
      <c r="J998" s="18">
        <v>34</v>
      </c>
      <c r="K998" s="18">
        <v>0</v>
      </c>
      <c r="L998" s="20" t="s">
        <v>334</v>
      </c>
    </row>
    <row r="999" spans="1:12">
      <c r="A999" s="2"/>
      <c r="B999" s="2"/>
      <c r="D999" s="2"/>
      <c r="E999" s="2"/>
      <c r="F999" s="2"/>
      <c r="G999" s="2"/>
      <c r="H999" s="2"/>
      <c r="I999" s="2"/>
      <c r="J999" s="18"/>
      <c r="K999" s="18"/>
      <c r="L999" s="15"/>
    </row>
    <row r="1000" spans="1:12">
      <c r="A1000" s="107" t="s">
        <v>363</v>
      </c>
      <c r="B1000" s="108"/>
      <c r="C1000" s="109"/>
      <c r="D1000" s="108"/>
      <c r="E1000" s="109"/>
      <c r="F1000" s="109"/>
      <c r="G1000" s="109"/>
      <c r="H1000" s="109" t="s">
        <v>364</v>
      </c>
      <c r="I1000" s="109"/>
      <c r="J1000" s="109"/>
      <c r="K1000" s="110" t="s">
        <v>202</v>
      </c>
      <c r="L1000" s="109"/>
    </row>
    <row r="1001" spans="1:12">
      <c r="A1001" s="2"/>
      <c r="B1001" s="97" t="s">
        <v>60</v>
      </c>
      <c r="C1001" s="98" t="s">
        <v>1</v>
      </c>
      <c r="D1001" s="98" t="s">
        <v>2</v>
      </c>
      <c r="E1001" s="99" t="s">
        <v>50</v>
      </c>
      <c r="F1001" s="98" t="s">
        <v>51</v>
      </c>
      <c r="G1001" s="98" t="s">
        <v>2</v>
      </c>
      <c r="H1001" s="98" t="s">
        <v>2</v>
      </c>
      <c r="I1001" s="15"/>
      <c r="J1001" s="98"/>
      <c r="K1001" s="98"/>
      <c r="L1001" s="98"/>
    </row>
    <row r="1002" spans="1:12">
      <c r="A1002" s="2"/>
      <c r="B1002" s="97" t="s">
        <v>26</v>
      </c>
      <c r="C1002" s="50"/>
      <c r="D1002" s="97" t="s">
        <v>49</v>
      </c>
      <c r="E1002" s="100" t="s">
        <v>53</v>
      </c>
      <c r="F1002" s="97" t="s">
        <v>52</v>
      </c>
      <c r="G1002" s="97" t="s">
        <v>54</v>
      </c>
      <c r="H1002" s="97" t="s">
        <v>55</v>
      </c>
      <c r="I1002" s="15"/>
      <c r="J1002" s="97"/>
      <c r="K1002" s="97"/>
      <c r="L1002" s="97"/>
    </row>
    <row r="1003" spans="1:12">
      <c r="A1003" s="18">
        <v>1</v>
      </c>
      <c r="B1003" s="85">
        <v>2</v>
      </c>
      <c r="C1003" s="106" t="s">
        <v>356</v>
      </c>
      <c r="D1003" s="18">
        <v>10</v>
      </c>
      <c r="E1003" s="95">
        <v>0</v>
      </c>
      <c r="F1003" s="18">
        <f t="shared" ref="F1003:F1008" si="69">SUM(D1003:E1003)</f>
        <v>10</v>
      </c>
      <c r="G1003" s="18">
        <v>247</v>
      </c>
      <c r="H1003" s="116">
        <f t="shared" ref="H1003:H1012" si="70">SUM(F1003:G1003)</f>
        <v>257</v>
      </c>
      <c r="I1003" s="15"/>
      <c r="J1003" s="18">
        <v>1</v>
      </c>
      <c r="K1003" s="85">
        <v>344</v>
      </c>
      <c r="L1003" s="106" t="s">
        <v>90</v>
      </c>
    </row>
    <row r="1004" spans="1:12">
      <c r="A1004" s="18">
        <v>2</v>
      </c>
      <c r="B1004" s="18">
        <v>11</v>
      </c>
      <c r="C1004" s="15" t="s">
        <v>358</v>
      </c>
      <c r="D1004" s="18">
        <v>9</v>
      </c>
      <c r="E1004" s="114">
        <v>4</v>
      </c>
      <c r="F1004" s="18">
        <f t="shared" si="69"/>
        <v>13</v>
      </c>
      <c r="G1004" s="18">
        <v>104</v>
      </c>
      <c r="H1004" s="116">
        <f t="shared" si="70"/>
        <v>117</v>
      </c>
      <c r="I1004" s="15"/>
      <c r="J1004" s="18">
        <v>2</v>
      </c>
      <c r="K1004" s="85">
        <v>257</v>
      </c>
      <c r="L1004" s="106" t="s">
        <v>163</v>
      </c>
    </row>
    <row r="1005" spans="1:12">
      <c r="A1005" s="18">
        <v>3</v>
      </c>
      <c r="B1005" s="18">
        <v>22</v>
      </c>
      <c r="C1005" s="15" t="s">
        <v>319</v>
      </c>
      <c r="D1005" s="18">
        <v>8</v>
      </c>
      <c r="E1005" s="95">
        <v>0</v>
      </c>
      <c r="F1005" s="18">
        <f t="shared" si="69"/>
        <v>8</v>
      </c>
      <c r="G1005" s="18">
        <v>28</v>
      </c>
      <c r="H1005" s="116">
        <f t="shared" si="70"/>
        <v>36</v>
      </c>
      <c r="I1005" s="15"/>
      <c r="J1005" s="18">
        <v>3</v>
      </c>
      <c r="K1005" s="85">
        <v>219</v>
      </c>
      <c r="L1005" s="106" t="s">
        <v>112</v>
      </c>
    </row>
    <row r="1006" spans="1:12">
      <c r="A1006" s="18">
        <v>4</v>
      </c>
      <c r="B1006" s="18">
        <v>10</v>
      </c>
      <c r="C1006" s="15" t="s">
        <v>105</v>
      </c>
      <c r="D1006" s="18">
        <v>7</v>
      </c>
      <c r="E1006" s="114">
        <v>3</v>
      </c>
      <c r="F1006" s="18">
        <f t="shared" si="69"/>
        <v>10</v>
      </c>
      <c r="G1006" s="18">
        <v>106</v>
      </c>
      <c r="H1006" s="116">
        <f t="shared" si="70"/>
        <v>116</v>
      </c>
      <c r="I1006" s="15"/>
      <c r="J1006" s="18">
        <v>4</v>
      </c>
      <c r="K1006" s="85">
        <v>204</v>
      </c>
      <c r="L1006" s="106" t="s">
        <v>91</v>
      </c>
    </row>
    <row r="1007" spans="1:12">
      <c r="A1007" s="18">
        <v>5</v>
      </c>
      <c r="B1007" s="18">
        <v>29</v>
      </c>
      <c r="C1007" s="15" t="s">
        <v>360</v>
      </c>
      <c r="D1007" s="18">
        <v>6</v>
      </c>
      <c r="E1007" s="95">
        <v>0</v>
      </c>
      <c r="F1007" s="18">
        <f t="shared" si="69"/>
        <v>6</v>
      </c>
      <c r="G1007" s="18">
        <v>9</v>
      </c>
      <c r="H1007" s="116">
        <f t="shared" si="70"/>
        <v>15</v>
      </c>
      <c r="I1007" s="15"/>
      <c r="J1007" s="18">
        <v>5</v>
      </c>
      <c r="K1007" s="85">
        <v>186</v>
      </c>
      <c r="L1007" s="142" t="s">
        <v>92</v>
      </c>
    </row>
    <row r="1008" spans="1:12">
      <c r="A1008" s="18">
        <v>6</v>
      </c>
      <c r="B1008" s="18">
        <v>19</v>
      </c>
      <c r="C1008" s="15" t="s">
        <v>357</v>
      </c>
      <c r="D1008" s="18">
        <v>5</v>
      </c>
      <c r="E1008" s="114">
        <v>3</v>
      </c>
      <c r="F1008" s="18">
        <f t="shared" si="69"/>
        <v>8</v>
      </c>
      <c r="G1008" s="18">
        <v>51</v>
      </c>
      <c r="H1008" s="116">
        <f t="shared" si="70"/>
        <v>59</v>
      </c>
      <c r="I1008" s="15"/>
      <c r="J1008" s="18">
        <v>6</v>
      </c>
      <c r="K1008" s="18">
        <v>165</v>
      </c>
      <c r="L1008" s="113" t="s">
        <v>93</v>
      </c>
    </row>
    <row r="1009" spans="1:12">
      <c r="A1009" s="18">
        <v>7</v>
      </c>
      <c r="B1009" s="18">
        <v>3</v>
      </c>
      <c r="C1009" s="15" t="s">
        <v>365</v>
      </c>
      <c r="D1009" s="18">
        <v>4</v>
      </c>
      <c r="E1009" s="95">
        <v>0</v>
      </c>
      <c r="F1009" s="18">
        <f t="shared" ref="F1009:F1011" si="71">SUM(D1009:E1009)</f>
        <v>4</v>
      </c>
      <c r="G1009" s="18">
        <v>3</v>
      </c>
      <c r="H1009" s="116">
        <f t="shared" si="70"/>
        <v>7</v>
      </c>
      <c r="I1009" s="15"/>
      <c r="J1009" s="18">
        <v>7</v>
      </c>
      <c r="K1009" s="18">
        <v>137</v>
      </c>
      <c r="L1009" s="113" t="s">
        <v>95</v>
      </c>
    </row>
    <row r="1010" spans="1:12">
      <c r="A1010" s="18">
        <v>8</v>
      </c>
      <c r="B1010" s="18">
        <v>8</v>
      </c>
      <c r="C1010" s="113" t="s">
        <v>359</v>
      </c>
      <c r="D1010" s="18">
        <v>3</v>
      </c>
      <c r="E1010" s="114">
        <v>2</v>
      </c>
      <c r="F1010" s="18">
        <f t="shared" si="71"/>
        <v>5</v>
      </c>
      <c r="G1010" s="18">
        <v>125</v>
      </c>
      <c r="H1010" s="116">
        <f t="shared" si="70"/>
        <v>130</v>
      </c>
      <c r="I1010" s="15"/>
      <c r="J1010" s="18">
        <v>8</v>
      </c>
      <c r="K1010" s="18">
        <v>130</v>
      </c>
      <c r="L1010" s="113" t="s">
        <v>190</v>
      </c>
    </row>
    <row r="1011" spans="1:12">
      <c r="A1011" s="18">
        <v>9</v>
      </c>
      <c r="B1011" s="18">
        <v>5</v>
      </c>
      <c r="C1011" s="50" t="s">
        <v>209</v>
      </c>
      <c r="D1011" s="18">
        <v>2</v>
      </c>
      <c r="E1011" s="95">
        <v>0</v>
      </c>
      <c r="F1011" s="18">
        <f t="shared" si="71"/>
        <v>2</v>
      </c>
      <c r="G1011" s="18">
        <v>184</v>
      </c>
      <c r="H1011" s="116">
        <f t="shared" si="70"/>
        <v>186</v>
      </c>
      <c r="I1011" s="15"/>
      <c r="J1011" s="18">
        <v>9</v>
      </c>
      <c r="K1011" s="18">
        <v>121</v>
      </c>
      <c r="L1011" s="113" t="s">
        <v>150</v>
      </c>
    </row>
    <row r="1012" spans="1:12">
      <c r="A1012" s="18" t="s">
        <v>41</v>
      </c>
      <c r="B1012" s="18">
        <v>7</v>
      </c>
      <c r="C1012" s="15" t="s">
        <v>124</v>
      </c>
      <c r="D1012" s="18">
        <v>0</v>
      </c>
      <c r="E1012" s="95">
        <v>0</v>
      </c>
      <c r="F1012" s="18">
        <v>0</v>
      </c>
      <c r="G1012" s="18">
        <v>137</v>
      </c>
      <c r="H1012" s="116">
        <f t="shared" si="70"/>
        <v>137</v>
      </c>
      <c r="I1012" s="15"/>
      <c r="J1012" s="18">
        <v>10</v>
      </c>
      <c r="K1012" s="18">
        <v>117</v>
      </c>
      <c r="L1012" s="15" t="s">
        <v>167</v>
      </c>
    </row>
    <row r="1013" spans="1:12">
      <c r="A1013" s="18"/>
      <c r="B1013" s="18"/>
      <c r="D1013" s="18"/>
      <c r="E1013" s="18"/>
      <c r="F1013" s="18"/>
      <c r="G1013" s="18"/>
      <c r="H1013" s="116"/>
      <c r="I1013" s="15"/>
      <c r="J1013" s="18">
        <v>11</v>
      </c>
      <c r="K1013" s="18">
        <v>116</v>
      </c>
      <c r="L1013" s="113" t="s">
        <v>96</v>
      </c>
    </row>
    <row r="1014" spans="1:12">
      <c r="A1014" s="2"/>
      <c r="B1014" s="18"/>
      <c r="D1014" s="18"/>
      <c r="E1014" s="18"/>
      <c r="F1014" s="18"/>
      <c r="G1014" s="18"/>
      <c r="H1014" s="116"/>
      <c r="I1014" s="15"/>
      <c r="J1014" s="18">
        <v>12</v>
      </c>
      <c r="K1014" s="18">
        <v>84</v>
      </c>
      <c r="L1014" s="113" t="s">
        <v>24</v>
      </c>
    </row>
    <row r="1015" spans="1:12">
      <c r="A1015" s="2"/>
      <c r="B1015" s="18"/>
      <c r="C1015" s="15"/>
      <c r="D1015" s="18"/>
      <c r="E1015" s="18"/>
      <c r="F1015" s="18"/>
      <c r="G1015" s="18"/>
      <c r="H1015" s="116"/>
      <c r="I1015" s="15"/>
      <c r="J1015" s="18">
        <v>13</v>
      </c>
      <c r="K1015" s="18">
        <v>72</v>
      </c>
      <c r="L1015" s="113" t="s">
        <v>102</v>
      </c>
    </row>
    <row r="1016" spans="1:12">
      <c r="A1016" s="2"/>
      <c r="B1016" s="18"/>
      <c r="D1016" s="18"/>
      <c r="E1016" s="18"/>
      <c r="F1016" s="18"/>
      <c r="G1016" s="18"/>
      <c r="H1016" s="116"/>
      <c r="I1016" s="15"/>
      <c r="J1016" s="18">
        <v>14</v>
      </c>
      <c r="K1016" s="18">
        <v>70</v>
      </c>
      <c r="L1016" s="113" t="s">
        <v>169</v>
      </c>
    </row>
    <row r="1017" spans="1:12">
      <c r="A1017" s="2"/>
      <c r="B1017" s="18"/>
      <c r="D1017" s="18"/>
      <c r="E1017" s="18"/>
      <c r="F1017" s="18"/>
      <c r="G1017" s="18"/>
      <c r="H1017" s="116"/>
      <c r="I1017" s="15"/>
      <c r="J1017" s="18">
        <v>15</v>
      </c>
      <c r="K1017" s="18">
        <v>69</v>
      </c>
      <c r="L1017" s="113" t="s">
        <v>172</v>
      </c>
    </row>
    <row r="1018" spans="1:12">
      <c r="A1018" s="2"/>
      <c r="B1018" s="18"/>
      <c r="D1018" s="18"/>
      <c r="E1018" s="18"/>
      <c r="F1018" s="18"/>
      <c r="G1018" s="18"/>
      <c r="H1018" s="116"/>
      <c r="I1018" s="15"/>
      <c r="J1018" s="18">
        <v>16</v>
      </c>
      <c r="K1018" s="18">
        <v>63</v>
      </c>
      <c r="L1018" s="15" t="s">
        <v>152</v>
      </c>
    </row>
    <row r="1019" spans="1:12">
      <c r="A1019" s="2"/>
      <c r="B1019" s="18"/>
      <c r="D1019" s="18"/>
      <c r="E1019" s="18"/>
      <c r="F1019" s="18"/>
      <c r="G1019" s="18"/>
      <c r="H1019" s="18"/>
      <c r="I1019" s="15"/>
      <c r="J1019" s="18">
        <v>17</v>
      </c>
      <c r="K1019" s="18">
        <v>60</v>
      </c>
      <c r="L1019" s="113" t="s">
        <v>25</v>
      </c>
    </row>
    <row r="1020" spans="1:12">
      <c r="A1020" s="2"/>
      <c r="B1020" s="18"/>
      <c r="C1020" s="15"/>
      <c r="D1020" s="18"/>
      <c r="E1020" s="18"/>
      <c r="F1020" s="18"/>
      <c r="G1020" s="18"/>
      <c r="H1020" s="18"/>
      <c r="I1020" s="15"/>
      <c r="J1020" s="18">
        <v>18</v>
      </c>
      <c r="K1020" s="18">
        <v>59</v>
      </c>
      <c r="L1020" s="15" t="s">
        <v>100</v>
      </c>
    </row>
    <row r="1021" spans="1:12">
      <c r="A1021" s="2"/>
      <c r="B1021" s="18"/>
      <c r="C1021" s="15"/>
      <c r="D1021" s="18"/>
      <c r="E1021" s="18"/>
      <c r="F1021" s="18"/>
      <c r="G1021" s="18"/>
      <c r="H1021" s="18"/>
      <c r="I1021" s="15"/>
      <c r="J1021" s="18">
        <v>19</v>
      </c>
      <c r="K1021" s="18">
        <v>58</v>
      </c>
      <c r="L1021" s="113" t="s">
        <v>272</v>
      </c>
    </row>
    <row r="1022" spans="1:12">
      <c r="A1022" s="2"/>
      <c r="B1022" s="18"/>
      <c r="C1022" s="15"/>
      <c r="D1022" s="18"/>
      <c r="E1022" s="18"/>
      <c r="F1022" s="18"/>
      <c r="G1022" s="18"/>
      <c r="H1022" s="18"/>
      <c r="I1022" s="15"/>
      <c r="J1022" s="18">
        <v>20</v>
      </c>
      <c r="K1022" s="18">
        <v>43</v>
      </c>
      <c r="L1022" s="15" t="s">
        <v>101</v>
      </c>
    </row>
    <row r="1023" spans="1:12">
      <c r="A1023" s="2"/>
      <c r="B1023" s="18"/>
      <c r="C1023" s="15"/>
      <c r="D1023" s="18"/>
      <c r="E1023" s="18"/>
      <c r="F1023" s="18"/>
      <c r="G1023" s="18"/>
      <c r="H1023" s="18"/>
      <c r="I1023" s="15"/>
      <c r="J1023" s="18">
        <v>21</v>
      </c>
      <c r="K1023" s="18">
        <v>36</v>
      </c>
      <c r="L1023" s="20" t="s">
        <v>116</v>
      </c>
    </row>
    <row r="1024" spans="1:12">
      <c r="A1024" s="2"/>
      <c r="B1024" s="18"/>
      <c r="C1024" s="15"/>
      <c r="D1024" s="18"/>
      <c r="E1024" s="18"/>
      <c r="F1024" s="18"/>
      <c r="G1024" s="18"/>
      <c r="H1024" s="18"/>
      <c r="I1024" s="15"/>
      <c r="J1024" s="18">
        <v>22</v>
      </c>
      <c r="K1024" s="18">
        <v>29</v>
      </c>
      <c r="L1024" s="113" t="s">
        <v>276</v>
      </c>
    </row>
    <row r="1025" spans="1:12">
      <c r="A1025" s="2"/>
      <c r="B1025" s="18"/>
      <c r="C1025" s="15"/>
      <c r="D1025" s="18"/>
      <c r="E1025" s="18"/>
      <c r="F1025" s="18"/>
      <c r="G1025" s="18"/>
      <c r="H1025" s="18"/>
      <c r="I1025" s="15"/>
      <c r="J1025" s="18">
        <v>23</v>
      </c>
      <c r="K1025" s="18">
        <v>21</v>
      </c>
      <c r="L1025" s="113" t="s">
        <v>252</v>
      </c>
    </row>
    <row r="1026" spans="1:12">
      <c r="A1026" s="2"/>
      <c r="B1026" s="18"/>
      <c r="C1026" s="15"/>
      <c r="D1026" s="18"/>
      <c r="E1026" s="18"/>
      <c r="F1026" s="18"/>
      <c r="G1026" s="18"/>
      <c r="H1026" s="18"/>
      <c r="I1026" s="15"/>
      <c r="J1026" s="18">
        <v>24</v>
      </c>
      <c r="K1026" s="18">
        <v>19</v>
      </c>
      <c r="L1026" s="20" t="s">
        <v>324</v>
      </c>
    </row>
    <row r="1027" spans="1:12">
      <c r="A1027" s="2"/>
      <c r="B1027" s="18"/>
      <c r="C1027" s="15"/>
      <c r="D1027" s="18"/>
      <c r="E1027" s="18"/>
      <c r="F1027" s="18"/>
      <c r="G1027" s="18"/>
      <c r="H1027" s="18"/>
      <c r="I1027" s="15"/>
      <c r="J1027" s="18">
        <v>25</v>
      </c>
      <c r="K1027" s="18">
        <v>18</v>
      </c>
      <c r="L1027" s="113" t="s">
        <v>273</v>
      </c>
    </row>
    <row r="1028" spans="1:12">
      <c r="A1028" s="2"/>
      <c r="B1028" s="18"/>
      <c r="C1028" s="15"/>
      <c r="D1028" s="18"/>
      <c r="E1028" s="18"/>
      <c r="F1028" s="18"/>
      <c r="G1028" s="18"/>
      <c r="H1028" s="18"/>
      <c r="I1028" s="15"/>
      <c r="J1028" s="18">
        <v>26</v>
      </c>
      <c r="K1028" s="18">
        <v>17</v>
      </c>
      <c r="L1028" s="113" t="s">
        <v>115</v>
      </c>
    </row>
    <row r="1029" spans="1:12">
      <c r="A1029" s="2"/>
      <c r="B1029" s="18"/>
      <c r="C1029" s="15"/>
      <c r="D1029" s="18"/>
      <c r="E1029" s="18"/>
      <c r="F1029" s="18"/>
      <c r="G1029" s="18"/>
      <c r="H1029" s="18"/>
      <c r="I1029" s="15"/>
      <c r="J1029" s="18">
        <v>27</v>
      </c>
      <c r="K1029" s="18">
        <v>15</v>
      </c>
      <c r="L1029" s="20" t="s">
        <v>362</v>
      </c>
    </row>
    <row r="1030" spans="1:12">
      <c r="A1030" s="2"/>
      <c r="B1030" s="18"/>
      <c r="C1030" s="15"/>
      <c r="D1030" s="18"/>
      <c r="E1030" s="18"/>
      <c r="F1030" s="18"/>
      <c r="G1030" s="18"/>
      <c r="H1030" s="18"/>
      <c r="I1030" s="15"/>
      <c r="J1030" s="18">
        <v>28</v>
      </c>
      <c r="K1030" s="18">
        <v>10</v>
      </c>
      <c r="L1030" s="113" t="s">
        <v>99</v>
      </c>
    </row>
    <row r="1031" spans="1:12">
      <c r="A1031" s="2"/>
      <c r="B1031" s="18"/>
      <c r="C1031" s="15"/>
      <c r="D1031" s="18"/>
      <c r="E1031" s="18"/>
      <c r="F1031" s="18"/>
      <c r="G1031" s="18"/>
      <c r="H1031" s="18"/>
      <c r="I1031" s="15"/>
      <c r="J1031" s="18">
        <v>28</v>
      </c>
      <c r="K1031" s="18">
        <v>10</v>
      </c>
      <c r="L1031" s="113" t="s">
        <v>62</v>
      </c>
    </row>
    <row r="1032" spans="1:12">
      <c r="A1032" s="2"/>
      <c r="B1032" s="18"/>
      <c r="C1032" s="15"/>
      <c r="D1032" s="18"/>
      <c r="E1032" s="18"/>
      <c r="F1032" s="18"/>
      <c r="G1032" s="18"/>
      <c r="H1032" s="18"/>
      <c r="I1032" s="15"/>
      <c r="J1032" s="18">
        <v>29</v>
      </c>
      <c r="K1032" s="18">
        <v>9</v>
      </c>
      <c r="L1032" s="113" t="s">
        <v>326</v>
      </c>
    </row>
    <row r="1033" spans="1:12">
      <c r="A1033" s="2"/>
      <c r="B1033" s="18"/>
      <c r="C1033" s="15"/>
      <c r="D1033" s="18"/>
      <c r="E1033" s="18"/>
      <c r="F1033" s="18"/>
      <c r="G1033" s="18"/>
      <c r="H1033" s="18"/>
      <c r="I1033" s="15"/>
      <c r="J1033" s="18">
        <v>29</v>
      </c>
      <c r="K1033" s="18">
        <v>9</v>
      </c>
      <c r="L1033" s="20" t="s">
        <v>199</v>
      </c>
    </row>
    <row r="1034" spans="1:12">
      <c r="A1034" s="2"/>
      <c r="B1034" s="18"/>
      <c r="C1034" s="15"/>
      <c r="D1034" s="18"/>
      <c r="E1034" s="18"/>
      <c r="F1034" s="18"/>
      <c r="G1034" s="18"/>
      <c r="H1034" s="18"/>
      <c r="I1034" s="15"/>
      <c r="J1034" s="18">
        <v>30</v>
      </c>
      <c r="K1034" s="18">
        <v>8</v>
      </c>
      <c r="L1034" s="20" t="s">
        <v>117</v>
      </c>
    </row>
    <row r="1035" spans="1:12">
      <c r="A1035" s="2"/>
      <c r="B1035" s="18"/>
      <c r="C1035" s="15"/>
      <c r="D1035" s="18"/>
      <c r="E1035" s="18"/>
      <c r="F1035" s="18"/>
      <c r="G1035" s="18"/>
      <c r="H1035" s="18"/>
      <c r="I1035" s="18"/>
      <c r="J1035" s="18">
        <v>31</v>
      </c>
      <c r="K1035" s="18">
        <v>7</v>
      </c>
      <c r="L1035" s="20" t="s">
        <v>217</v>
      </c>
    </row>
    <row r="1036" spans="1:12">
      <c r="A1036" s="2"/>
      <c r="B1036" s="18"/>
      <c r="C1036" s="15"/>
      <c r="D1036" s="18"/>
      <c r="E1036" s="18"/>
      <c r="F1036" s="18"/>
      <c r="G1036" s="18"/>
      <c r="H1036" s="18"/>
      <c r="I1036" s="18"/>
      <c r="J1036" s="18">
        <v>31</v>
      </c>
      <c r="K1036" s="18">
        <v>7</v>
      </c>
      <c r="L1036" s="113" t="s">
        <v>235</v>
      </c>
    </row>
    <row r="1037" spans="1:12">
      <c r="A1037" s="2"/>
      <c r="B1037" s="18"/>
      <c r="C1037" s="15"/>
      <c r="D1037" s="18"/>
      <c r="E1037" s="18"/>
      <c r="F1037" s="18"/>
      <c r="G1037" s="18"/>
      <c r="H1037" s="18"/>
      <c r="I1037" s="18"/>
      <c r="J1037" s="18">
        <v>32</v>
      </c>
      <c r="K1037" s="18">
        <v>5</v>
      </c>
      <c r="L1037" s="113" t="s">
        <v>34</v>
      </c>
    </row>
    <row r="1038" spans="1:12">
      <c r="A1038" s="2"/>
      <c r="B1038" s="18"/>
      <c r="C1038" s="15"/>
      <c r="D1038" s="18"/>
      <c r="E1038" s="18"/>
      <c r="F1038" s="18"/>
      <c r="G1038" s="18"/>
      <c r="H1038" s="18"/>
      <c r="I1038" s="18"/>
      <c r="J1038" s="18">
        <v>32</v>
      </c>
      <c r="K1038" s="18">
        <v>5</v>
      </c>
      <c r="L1038" s="20" t="s">
        <v>332</v>
      </c>
    </row>
    <row r="1039" spans="1:12">
      <c r="A1039" s="2"/>
      <c r="B1039" s="18"/>
      <c r="C1039" s="15"/>
      <c r="D1039" s="18"/>
      <c r="E1039" s="18"/>
      <c r="F1039" s="18"/>
      <c r="G1039" s="18"/>
      <c r="H1039" s="18"/>
      <c r="I1039" s="18"/>
      <c r="J1039" s="18">
        <v>33</v>
      </c>
      <c r="K1039" s="18">
        <v>4</v>
      </c>
      <c r="L1039" s="20" t="s">
        <v>333</v>
      </c>
    </row>
    <row r="1040" spans="1:12">
      <c r="A1040" s="2"/>
      <c r="B1040" s="2"/>
      <c r="D1040" s="2"/>
      <c r="E1040" s="2"/>
      <c r="F1040" s="2"/>
      <c r="G1040" s="2"/>
      <c r="H1040" s="2"/>
      <c r="I1040" s="2"/>
      <c r="J1040" s="18">
        <v>34</v>
      </c>
      <c r="K1040" s="18">
        <v>0</v>
      </c>
      <c r="L1040" s="20" t="s">
        <v>334</v>
      </c>
    </row>
    <row r="1041" spans="1:12">
      <c r="A1041" s="2"/>
      <c r="B1041" s="2"/>
      <c r="D1041" s="2"/>
      <c r="E1041" s="2"/>
      <c r="F1041" s="2"/>
      <c r="G1041" s="2"/>
      <c r="H1041" s="2"/>
      <c r="I1041" s="2"/>
      <c r="J1041" s="18"/>
      <c r="K1041" s="18"/>
      <c r="L1041" s="15"/>
    </row>
    <row r="1042" spans="1:12">
      <c r="A1042" s="2"/>
      <c r="B1042" s="2"/>
      <c r="D1042" s="2"/>
      <c r="E1042" s="2"/>
      <c r="F1042" s="2"/>
      <c r="G1042" s="2"/>
      <c r="H1042" s="2"/>
      <c r="I1042" s="2"/>
      <c r="J1042" s="18"/>
      <c r="K1042" s="18"/>
      <c r="L1042" s="15"/>
    </row>
    <row r="1043" spans="1:12">
      <c r="A1043" s="107" t="s">
        <v>372</v>
      </c>
      <c r="B1043" s="108"/>
      <c r="C1043" s="109"/>
      <c r="D1043" s="108"/>
      <c r="E1043" s="109"/>
      <c r="F1043" s="109"/>
      <c r="G1043" s="109"/>
      <c r="H1043" s="109" t="s">
        <v>373</v>
      </c>
      <c r="I1043" s="109"/>
      <c r="J1043" s="109"/>
      <c r="K1043" s="110" t="s">
        <v>202</v>
      </c>
      <c r="L1043" s="109"/>
    </row>
    <row r="1044" spans="1:12">
      <c r="A1044" s="2"/>
      <c r="B1044" s="97" t="s">
        <v>60</v>
      </c>
      <c r="C1044" s="98" t="s">
        <v>1</v>
      </c>
      <c r="D1044" s="98" t="s">
        <v>2</v>
      </c>
      <c r="E1044" s="99" t="s">
        <v>50</v>
      </c>
      <c r="F1044" s="98" t="s">
        <v>51</v>
      </c>
      <c r="G1044" s="98" t="s">
        <v>2</v>
      </c>
      <c r="H1044" s="98" t="s">
        <v>2</v>
      </c>
      <c r="I1044" s="15"/>
      <c r="J1044" s="98"/>
      <c r="K1044" s="98"/>
      <c r="L1044" s="98"/>
    </row>
    <row r="1045" spans="1:12">
      <c r="A1045" s="2"/>
      <c r="B1045" s="97" t="s">
        <v>26</v>
      </c>
      <c r="C1045" s="50"/>
      <c r="D1045" s="97" t="s">
        <v>49</v>
      </c>
      <c r="E1045" s="100" t="s">
        <v>53</v>
      </c>
      <c r="F1045" s="97" t="s">
        <v>52</v>
      </c>
      <c r="G1045" s="97" t="s">
        <v>54</v>
      </c>
      <c r="H1045" s="97" t="s">
        <v>55</v>
      </c>
      <c r="I1045" s="15"/>
      <c r="J1045" s="97"/>
      <c r="K1045" s="97"/>
      <c r="L1045" s="97"/>
    </row>
    <row r="1046" spans="1:12">
      <c r="A1046" s="18">
        <v>1</v>
      </c>
      <c r="B1046" s="85">
        <v>7</v>
      </c>
      <c r="C1046" s="15" t="s">
        <v>376</v>
      </c>
      <c r="D1046" s="2">
        <v>13</v>
      </c>
      <c r="E1046" s="114">
        <v>4</v>
      </c>
      <c r="F1046" s="2">
        <f>SUM(D1046:E1046)</f>
        <v>17</v>
      </c>
      <c r="G1046" s="18">
        <v>137</v>
      </c>
      <c r="H1046" s="116">
        <f t="shared" ref="H1046:H1058" si="72">SUM(F1046:G1046)</f>
        <v>154</v>
      </c>
      <c r="I1046" s="15"/>
      <c r="J1046" s="18">
        <v>1</v>
      </c>
      <c r="K1046" s="85">
        <v>354</v>
      </c>
      <c r="L1046" s="106" t="s">
        <v>90</v>
      </c>
    </row>
    <row r="1047" spans="1:12">
      <c r="A1047" s="18">
        <v>2</v>
      </c>
      <c r="B1047" s="18">
        <v>5</v>
      </c>
      <c r="C1047" s="50" t="s">
        <v>160</v>
      </c>
      <c r="D1047" s="2">
        <v>12</v>
      </c>
      <c r="E1047" s="95">
        <v>0</v>
      </c>
      <c r="F1047" s="2">
        <f t="shared" ref="F1047:F1058" si="73">SUM(D1047:E1047)</f>
        <v>12</v>
      </c>
      <c r="G1047" s="18">
        <v>186</v>
      </c>
      <c r="H1047" s="116">
        <f t="shared" si="72"/>
        <v>198</v>
      </c>
      <c r="I1047" s="15"/>
      <c r="J1047" s="18">
        <v>2</v>
      </c>
      <c r="K1047" s="85">
        <v>257</v>
      </c>
      <c r="L1047" s="106" t="s">
        <v>163</v>
      </c>
    </row>
    <row r="1048" spans="1:12">
      <c r="A1048" s="18">
        <v>3</v>
      </c>
      <c r="B1048" s="18">
        <v>15</v>
      </c>
      <c r="C1048" s="15" t="s">
        <v>374</v>
      </c>
      <c r="D1048" s="2">
        <v>11</v>
      </c>
      <c r="E1048" s="114">
        <v>7</v>
      </c>
      <c r="F1048" s="2">
        <f t="shared" si="73"/>
        <v>18</v>
      </c>
      <c r="G1048" s="18">
        <v>69</v>
      </c>
      <c r="H1048" s="116">
        <f t="shared" si="72"/>
        <v>87</v>
      </c>
      <c r="I1048" s="15"/>
      <c r="J1048" s="18">
        <v>3</v>
      </c>
      <c r="K1048" s="85">
        <v>219</v>
      </c>
      <c r="L1048" s="106" t="s">
        <v>112</v>
      </c>
    </row>
    <row r="1049" spans="1:12">
      <c r="A1049" s="18">
        <v>4</v>
      </c>
      <c r="B1049" s="18">
        <v>1</v>
      </c>
      <c r="C1049" s="106" t="s">
        <v>320</v>
      </c>
      <c r="D1049" s="18">
        <v>10</v>
      </c>
      <c r="E1049" s="95">
        <v>0</v>
      </c>
      <c r="F1049" s="2">
        <f t="shared" si="73"/>
        <v>10</v>
      </c>
      <c r="G1049" s="18">
        <v>344</v>
      </c>
      <c r="H1049" s="116">
        <f t="shared" si="72"/>
        <v>354</v>
      </c>
      <c r="I1049" s="15"/>
      <c r="J1049" s="18">
        <v>4</v>
      </c>
      <c r="K1049" s="85">
        <v>212</v>
      </c>
      <c r="L1049" s="106" t="s">
        <v>91</v>
      </c>
    </row>
    <row r="1050" spans="1:12">
      <c r="A1050" s="18">
        <v>5</v>
      </c>
      <c r="B1050" s="18">
        <v>0</v>
      </c>
      <c r="C1050" s="15" t="s">
        <v>378</v>
      </c>
      <c r="D1050" s="18">
        <v>9</v>
      </c>
      <c r="E1050" s="95">
        <v>0</v>
      </c>
      <c r="F1050" s="2">
        <f t="shared" si="73"/>
        <v>9</v>
      </c>
      <c r="G1050" s="18">
        <v>0</v>
      </c>
      <c r="H1050" s="116">
        <f t="shared" si="72"/>
        <v>9</v>
      </c>
      <c r="I1050" s="15"/>
      <c r="J1050" s="18">
        <v>5</v>
      </c>
      <c r="K1050" s="85">
        <v>198</v>
      </c>
      <c r="L1050" s="142" t="s">
        <v>92</v>
      </c>
    </row>
    <row r="1051" spans="1:12">
      <c r="A1051" s="18">
        <v>6</v>
      </c>
      <c r="B1051" s="18">
        <v>4</v>
      </c>
      <c r="C1051" s="50" t="s">
        <v>145</v>
      </c>
      <c r="D1051" s="18">
        <v>8</v>
      </c>
      <c r="E1051" s="95">
        <v>0</v>
      </c>
      <c r="F1051" s="2">
        <f t="shared" si="73"/>
        <v>8</v>
      </c>
      <c r="G1051" s="18">
        <v>204</v>
      </c>
      <c r="H1051" s="116">
        <f t="shared" si="72"/>
        <v>212</v>
      </c>
      <c r="I1051" s="15"/>
      <c r="J1051" s="18">
        <v>6</v>
      </c>
      <c r="K1051" s="18">
        <v>172</v>
      </c>
      <c r="L1051" s="113" t="s">
        <v>93</v>
      </c>
    </row>
    <row r="1052" spans="1:12">
      <c r="A1052" s="18">
        <v>7</v>
      </c>
      <c r="B1052" s="18">
        <v>6</v>
      </c>
      <c r="C1052" s="15" t="s">
        <v>210</v>
      </c>
      <c r="D1052" s="18">
        <v>7</v>
      </c>
      <c r="E1052" s="95">
        <v>0</v>
      </c>
      <c r="F1052" s="2">
        <f t="shared" si="73"/>
        <v>7</v>
      </c>
      <c r="G1052" s="18">
        <v>165</v>
      </c>
      <c r="H1052" s="116">
        <f t="shared" si="72"/>
        <v>172</v>
      </c>
      <c r="I1052" s="15"/>
      <c r="J1052" s="18">
        <v>7</v>
      </c>
      <c r="K1052" s="18">
        <v>154</v>
      </c>
      <c r="L1052" s="113" t="s">
        <v>95</v>
      </c>
    </row>
    <row r="1053" spans="1:12">
      <c r="A1053" s="18">
        <v>8</v>
      </c>
      <c r="B1053" s="18">
        <v>26</v>
      </c>
      <c r="C1053" s="15" t="s">
        <v>159</v>
      </c>
      <c r="D1053" s="18">
        <v>6</v>
      </c>
      <c r="E1053" s="95">
        <v>0</v>
      </c>
      <c r="F1053" s="2">
        <f t="shared" si="73"/>
        <v>6</v>
      </c>
      <c r="G1053" s="18">
        <v>17</v>
      </c>
      <c r="H1053" s="116">
        <f t="shared" si="72"/>
        <v>23</v>
      </c>
      <c r="I1053" s="15"/>
      <c r="J1053" s="18">
        <v>8</v>
      </c>
      <c r="K1053" s="18">
        <v>133</v>
      </c>
      <c r="L1053" s="113" t="s">
        <v>190</v>
      </c>
    </row>
    <row r="1054" spans="1:12">
      <c r="A1054" s="18">
        <v>9</v>
      </c>
      <c r="B1054" s="18">
        <v>10</v>
      </c>
      <c r="C1054" s="15" t="s">
        <v>198</v>
      </c>
      <c r="D1054" s="18">
        <v>5</v>
      </c>
      <c r="E1054" s="114">
        <v>1</v>
      </c>
      <c r="F1054" s="2">
        <f t="shared" si="73"/>
        <v>6</v>
      </c>
      <c r="G1054" s="18">
        <v>117</v>
      </c>
      <c r="H1054" s="116">
        <f t="shared" si="72"/>
        <v>123</v>
      </c>
      <c r="I1054" s="15"/>
      <c r="J1054" s="18">
        <v>9</v>
      </c>
      <c r="K1054" s="18">
        <v>123</v>
      </c>
      <c r="L1054" s="15" t="s">
        <v>167</v>
      </c>
    </row>
    <row r="1055" spans="1:12">
      <c r="A1055" s="18">
        <v>10</v>
      </c>
      <c r="B1055" s="18">
        <v>11</v>
      </c>
      <c r="C1055" s="15" t="s">
        <v>105</v>
      </c>
      <c r="D1055" s="18">
        <v>4</v>
      </c>
      <c r="E1055" s="114">
        <v>1</v>
      </c>
      <c r="F1055" s="2">
        <f t="shared" si="73"/>
        <v>5</v>
      </c>
      <c r="G1055" s="18">
        <v>116</v>
      </c>
      <c r="H1055" s="116">
        <f t="shared" si="72"/>
        <v>121</v>
      </c>
      <c r="I1055" s="15"/>
      <c r="J1055" s="18">
        <v>10</v>
      </c>
      <c r="K1055" s="18">
        <v>121</v>
      </c>
      <c r="L1055" s="113" t="s">
        <v>150</v>
      </c>
    </row>
    <row r="1056" spans="1:12">
      <c r="A1056" s="18">
        <v>11</v>
      </c>
      <c r="B1056" s="18">
        <v>8</v>
      </c>
      <c r="C1056" s="113" t="s">
        <v>375</v>
      </c>
      <c r="D1056" s="18">
        <v>3</v>
      </c>
      <c r="E1056" s="95">
        <v>0</v>
      </c>
      <c r="F1056" s="2">
        <f t="shared" si="73"/>
        <v>3</v>
      </c>
      <c r="G1056" s="18">
        <v>130</v>
      </c>
      <c r="H1056" s="116">
        <f t="shared" si="72"/>
        <v>133</v>
      </c>
      <c r="I1056" s="15"/>
      <c r="J1056" s="18">
        <v>10</v>
      </c>
      <c r="K1056" s="18">
        <v>121</v>
      </c>
      <c r="L1056" s="113" t="s">
        <v>96</v>
      </c>
    </row>
    <row r="1057" spans="1:12">
      <c r="A1057" s="18">
        <v>12</v>
      </c>
      <c r="B1057" s="18">
        <v>25</v>
      </c>
      <c r="C1057" s="15" t="s">
        <v>270</v>
      </c>
      <c r="D1057" s="18">
        <v>2</v>
      </c>
      <c r="E1057" s="95">
        <v>0</v>
      </c>
      <c r="F1057" s="2">
        <f t="shared" si="73"/>
        <v>2</v>
      </c>
      <c r="G1057" s="18">
        <v>18</v>
      </c>
      <c r="H1057" s="116">
        <f t="shared" si="72"/>
        <v>20</v>
      </c>
      <c r="I1057" s="15"/>
      <c r="J1057" s="18">
        <v>11</v>
      </c>
      <c r="K1057" s="18">
        <v>87</v>
      </c>
      <c r="L1057" s="113" t="s">
        <v>172</v>
      </c>
    </row>
    <row r="1058" spans="1:12">
      <c r="A1058" s="18">
        <v>13</v>
      </c>
      <c r="B1058" s="18">
        <v>14</v>
      </c>
      <c r="C1058" t="s">
        <v>377</v>
      </c>
      <c r="D1058" s="18">
        <v>1</v>
      </c>
      <c r="E1058" s="95">
        <v>0</v>
      </c>
      <c r="F1058" s="2">
        <f t="shared" si="73"/>
        <v>1</v>
      </c>
      <c r="G1058" s="18">
        <v>70</v>
      </c>
      <c r="H1058" s="116">
        <f t="shared" si="72"/>
        <v>71</v>
      </c>
      <c r="I1058" s="15"/>
      <c r="J1058" s="18">
        <v>12</v>
      </c>
      <c r="K1058" s="18">
        <v>84</v>
      </c>
      <c r="L1058" s="113" t="s">
        <v>24</v>
      </c>
    </row>
    <row r="1059" spans="1:12">
      <c r="A1059" s="2"/>
      <c r="B1059" s="18"/>
      <c r="D1059" s="18"/>
      <c r="E1059" s="18"/>
      <c r="F1059" s="18"/>
      <c r="G1059" s="18"/>
      <c r="H1059" s="116"/>
      <c r="I1059" s="15"/>
      <c r="J1059" s="18">
        <v>13</v>
      </c>
      <c r="K1059" s="18">
        <v>72</v>
      </c>
      <c r="L1059" s="113" t="s">
        <v>102</v>
      </c>
    </row>
    <row r="1060" spans="1:12">
      <c r="A1060" s="2"/>
      <c r="B1060" s="18"/>
      <c r="C1060" s="15"/>
      <c r="D1060" s="18"/>
      <c r="E1060" s="18"/>
      <c r="F1060" s="18"/>
      <c r="G1060" s="18"/>
      <c r="H1060" s="116"/>
      <c r="I1060" s="15"/>
      <c r="J1060" s="18">
        <v>14</v>
      </c>
      <c r="K1060" s="18">
        <v>71</v>
      </c>
      <c r="L1060" s="113" t="s">
        <v>169</v>
      </c>
    </row>
    <row r="1061" spans="1:12">
      <c r="A1061" s="2"/>
      <c r="B1061" s="18"/>
      <c r="D1061" s="18"/>
      <c r="E1061" s="18"/>
      <c r="F1061" s="18"/>
      <c r="G1061" s="18"/>
      <c r="H1061" s="116"/>
      <c r="I1061" s="15"/>
      <c r="J1061" s="18">
        <v>15</v>
      </c>
      <c r="K1061" s="18">
        <v>63</v>
      </c>
      <c r="L1061" s="15" t="s">
        <v>152</v>
      </c>
    </row>
    <row r="1062" spans="1:12">
      <c r="A1062" s="2"/>
      <c r="B1062" s="18"/>
      <c r="D1062" s="18"/>
      <c r="E1062" s="18"/>
      <c r="F1062" s="18"/>
      <c r="G1062" s="18"/>
      <c r="H1062" s="18"/>
      <c r="I1062" s="15"/>
      <c r="J1062" s="18">
        <v>16</v>
      </c>
      <c r="K1062" s="18">
        <v>60</v>
      </c>
      <c r="L1062" s="113" t="s">
        <v>25</v>
      </c>
    </row>
    <row r="1063" spans="1:12">
      <c r="A1063" s="2"/>
      <c r="B1063" s="18"/>
      <c r="C1063" s="15"/>
      <c r="D1063" s="18"/>
      <c r="E1063" s="18"/>
      <c r="F1063" s="18"/>
      <c r="G1063" s="18"/>
      <c r="H1063" s="18"/>
      <c r="I1063" s="15"/>
      <c r="J1063" s="18">
        <v>17</v>
      </c>
      <c r="K1063" s="18">
        <v>59</v>
      </c>
      <c r="L1063" s="15" t="s">
        <v>100</v>
      </c>
    </row>
    <row r="1064" spans="1:12">
      <c r="A1064" s="2"/>
      <c r="B1064" s="18"/>
      <c r="D1064" s="18"/>
      <c r="E1064" s="18"/>
      <c r="F1064" s="18"/>
      <c r="G1064" s="18"/>
      <c r="H1064" s="18"/>
      <c r="I1064" s="15"/>
      <c r="J1064" s="18">
        <v>18</v>
      </c>
      <c r="K1064" s="18">
        <v>58</v>
      </c>
      <c r="L1064" s="113" t="s">
        <v>272</v>
      </c>
    </row>
    <row r="1065" spans="1:12">
      <c r="A1065" s="2"/>
      <c r="B1065" s="18"/>
      <c r="D1065" s="18"/>
      <c r="E1065" s="18"/>
      <c r="F1065" s="18"/>
      <c r="G1065" s="18"/>
      <c r="H1065" s="18"/>
      <c r="I1065" s="15"/>
      <c r="J1065" s="18">
        <v>19</v>
      </c>
      <c r="K1065" s="18">
        <v>43</v>
      </c>
      <c r="L1065" s="15" t="s">
        <v>101</v>
      </c>
    </row>
    <row r="1066" spans="1:12">
      <c r="A1066" s="2"/>
      <c r="B1066" s="18"/>
      <c r="D1066" s="18"/>
      <c r="E1066" s="18"/>
      <c r="F1066" s="18"/>
      <c r="G1066" s="18"/>
      <c r="H1066" s="18"/>
      <c r="I1066" s="15"/>
      <c r="J1066" s="18">
        <v>20</v>
      </c>
      <c r="K1066" s="18">
        <v>36</v>
      </c>
      <c r="L1066" s="20" t="s">
        <v>116</v>
      </c>
    </row>
    <row r="1067" spans="1:12">
      <c r="A1067" s="2"/>
      <c r="B1067" s="18"/>
      <c r="C1067" s="15"/>
      <c r="D1067" s="18"/>
      <c r="E1067" s="18"/>
      <c r="F1067" s="18"/>
      <c r="G1067" s="18"/>
      <c r="H1067" s="18"/>
      <c r="I1067" s="15"/>
      <c r="J1067" s="18">
        <v>21</v>
      </c>
      <c r="K1067" s="18">
        <v>29</v>
      </c>
      <c r="L1067" s="113" t="s">
        <v>276</v>
      </c>
    </row>
    <row r="1068" spans="1:12">
      <c r="A1068" s="2"/>
      <c r="B1068" s="18"/>
      <c r="C1068" s="15"/>
      <c r="D1068" s="18"/>
      <c r="E1068" s="18"/>
      <c r="F1068" s="18"/>
      <c r="G1068" s="18"/>
      <c r="H1068" s="18"/>
      <c r="I1068" s="15"/>
      <c r="J1068" s="18">
        <v>22</v>
      </c>
      <c r="K1068" s="18">
        <v>23</v>
      </c>
      <c r="L1068" s="113" t="s">
        <v>115</v>
      </c>
    </row>
    <row r="1069" spans="1:12">
      <c r="A1069" s="2"/>
      <c r="B1069" s="18"/>
      <c r="C1069" s="15"/>
      <c r="D1069" s="18"/>
      <c r="E1069" s="18"/>
      <c r="F1069" s="18"/>
      <c r="G1069" s="18"/>
      <c r="H1069" s="18"/>
      <c r="I1069" s="15"/>
      <c r="J1069" s="18">
        <v>23</v>
      </c>
      <c r="K1069" s="18">
        <v>21</v>
      </c>
      <c r="L1069" s="113" t="s">
        <v>252</v>
      </c>
    </row>
    <row r="1070" spans="1:12">
      <c r="A1070" s="2"/>
      <c r="B1070" s="18"/>
      <c r="C1070" s="15"/>
      <c r="D1070" s="18"/>
      <c r="E1070" s="18"/>
      <c r="F1070" s="18"/>
      <c r="G1070" s="18"/>
      <c r="H1070" s="18"/>
      <c r="I1070" s="15"/>
      <c r="J1070" s="18">
        <v>24</v>
      </c>
      <c r="K1070" s="18">
        <v>20</v>
      </c>
      <c r="L1070" s="113" t="s">
        <v>273</v>
      </c>
    </row>
    <row r="1071" spans="1:12">
      <c r="A1071" s="2"/>
      <c r="B1071" s="18"/>
      <c r="C1071" s="15"/>
      <c r="D1071" s="18"/>
      <c r="E1071" s="18"/>
      <c r="F1071" s="18"/>
      <c r="G1071" s="18"/>
      <c r="H1071" s="18"/>
      <c r="I1071" s="15"/>
      <c r="J1071" s="18">
        <v>25</v>
      </c>
      <c r="K1071" s="18">
        <v>19</v>
      </c>
      <c r="L1071" s="20" t="s">
        <v>324</v>
      </c>
    </row>
    <row r="1072" spans="1:12">
      <c r="A1072" s="2"/>
      <c r="B1072" s="18"/>
      <c r="C1072" s="15"/>
      <c r="D1072" s="18"/>
      <c r="E1072" s="18"/>
      <c r="F1072" s="18"/>
      <c r="G1072" s="18"/>
      <c r="H1072" s="18"/>
      <c r="I1072" s="15"/>
      <c r="J1072" s="18">
        <v>26</v>
      </c>
      <c r="K1072" s="18">
        <v>15</v>
      </c>
      <c r="L1072" s="20" t="s">
        <v>362</v>
      </c>
    </row>
    <row r="1073" spans="1:12">
      <c r="A1073" s="2"/>
      <c r="B1073" s="18"/>
      <c r="C1073" s="15"/>
      <c r="D1073" s="18"/>
      <c r="E1073" s="18"/>
      <c r="F1073" s="18"/>
      <c r="G1073" s="18"/>
      <c r="H1073" s="18"/>
      <c r="I1073" s="15"/>
      <c r="J1073" s="18">
        <v>27</v>
      </c>
      <c r="K1073" s="18">
        <v>10</v>
      </c>
      <c r="L1073" s="113" t="s">
        <v>99</v>
      </c>
    </row>
    <row r="1074" spans="1:12">
      <c r="A1074" s="2"/>
      <c r="B1074" s="18"/>
      <c r="C1074" s="15"/>
      <c r="D1074" s="18"/>
      <c r="E1074" s="18"/>
      <c r="F1074" s="18"/>
      <c r="G1074" s="18"/>
      <c r="H1074" s="18"/>
      <c r="I1074" s="15"/>
      <c r="J1074" s="18">
        <v>27</v>
      </c>
      <c r="K1074" s="18">
        <v>10</v>
      </c>
      <c r="L1074" s="113" t="s">
        <v>62</v>
      </c>
    </row>
    <row r="1075" spans="1:12">
      <c r="A1075" s="2"/>
      <c r="B1075" s="18"/>
      <c r="C1075" s="15"/>
      <c r="D1075" s="18"/>
      <c r="E1075" s="18"/>
      <c r="F1075" s="18"/>
      <c r="G1075" s="18"/>
      <c r="H1075" s="18"/>
      <c r="I1075" s="15"/>
      <c r="J1075" s="18">
        <v>28</v>
      </c>
      <c r="K1075" s="18">
        <v>9</v>
      </c>
      <c r="L1075" s="113" t="s">
        <v>326</v>
      </c>
    </row>
    <row r="1076" spans="1:12">
      <c r="A1076" s="2"/>
      <c r="B1076" s="18"/>
      <c r="C1076" s="15"/>
      <c r="D1076" s="18"/>
      <c r="E1076" s="18"/>
      <c r="F1076" s="18"/>
      <c r="G1076" s="18"/>
      <c r="H1076" s="18"/>
      <c r="I1076" s="15"/>
      <c r="J1076" s="18">
        <v>28</v>
      </c>
      <c r="K1076" s="18">
        <v>9</v>
      </c>
      <c r="L1076" s="20" t="s">
        <v>199</v>
      </c>
    </row>
    <row r="1077" spans="1:12">
      <c r="A1077" s="2"/>
      <c r="B1077" s="18"/>
      <c r="C1077" s="15"/>
      <c r="D1077" s="18"/>
      <c r="E1077" s="18"/>
      <c r="F1077" s="18"/>
      <c r="G1077" s="18"/>
      <c r="H1077" s="18"/>
      <c r="I1077" s="15"/>
      <c r="J1077" s="18">
        <v>28</v>
      </c>
      <c r="K1077" s="18">
        <v>9</v>
      </c>
      <c r="L1077" s="20" t="s">
        <v>379</v>
      </c>
    </row>
    <row r="1078" spans="1:12">
      <c r="A1078" s="2"/>
      <c r="B1078" s="18"/>
      <c r="C1078" s="15"/>
      <c r="D1078" s="18"/>
      <c r="E1078" s="18"/>
      <c r="F1078" s="18"/>
      <c r="G1078" s="18"/>
      <c r="H1078" s="18"/>
      <c r="I1078" s="18"/>
      <c r="J1078" s="18">
        <v>29</v>
      </c>
      <c r="K1078" s="18">
        <v>8</v>
      </c>
      <c r="L1078" s="20" t="s">
        <v>117</v>
      </c>
    </row>
    <row r="1079" spans="1:12">
      <c r="A1079" s="2"/>
      <c r="B1079" s="18"/>
      <c r="C1079" s="15"/>
      <c r="D1079" s="18"/>
      <c r="E1079" s="18"/>
      <c r="F1079" s="18"/>
      <c r="G1079" s="18"/>
      <c r="H1079" s="18"/>
      <c r="I1079" s="18"/>
      <c r="J1079" s="18">
        <v>30</v>
      </c>
      <c r="K1079" s="18">
        <v>7</v>
      </c>
      <c r="L1079" s="20" t="s">
        <v>217</v>
      </c>
    </row>
    <row r="1080" spans="1:12">
      <c r="A1080" s="2"/>
      <c r="B1080" s="18"/>
      <c r="C1080" s="15"/>
      <c r="D1080" s="18"/>
      <c r="E1080" s="18"/>
      <c r="F1080" s="18"/>
      <c r="G1080" s="18"/>
      <c r="H1080" s="18"/>
      <c r="I1080" s="18"/>
      <c r="J1080" s="18">
        <v>30</v>
      </c>
      <c r="K1080" s="18">
        <v>7</v>
      </c>
      <c r="L1080" s="113" t="s">
        <v>235</v>
      </c>
    </row>
    <row r="1081" spans="1:12">
      <c r="A1081" s="2"/>
      <c r="B1081" s="18"/>
      <c r="C1081" s="15"/>
      <c r="D1081" s="18"/>
      <c r="E1081" s="18"/>
      <c r="F1081" s="18"/>
      <c r="G1081" s="18"/>
      <c r="H1081" s="18"/>
      <c r="I1081" s="18"/>
      <c r="J1081" s="18">
        <v>31</v>
      </c>
      <c r="K1081" s="18">
        <v>5</v>
      </c>
      <c r="L1081" s="113" t="s">
        <v>34</v>
      </c>
    </row>
    <row r="1082" spans="1:12">
      <c r="A1082" s="2"/>
      <c r="B1082" s="18"/>
      <c r="C1082" s="15"/>
      <c r="D1082" s="18"/>
      <c r="E1082" s="18"/>
      <c r="F1082" s="18"/>
      <c r="G1082" s="18"/>
      <c r="H1082" s="18"/>
      <c r="I1082" s="18"/>
      <c r="J1082" s="18">
        <v>31</v>
      </c>
      <c r="K1082" s="18">
        <v>5</v>
      </c>
      <c r="L1082" s="20" t="s">
        <v>332</v>
      </c>
    </row>
    <row r="1083" spans="1:12">
      <c r="A1083" s="2"/>
      <c r="B1083" s="2"/>
      <c r="D1083" s="2"/>
      <c r="E1083" s="2"/>
      <c r="F1083" s="2"/>
      <c r="G1083" s="2"/>
      <c r="H1083" s="2"/>
      <c r="I1083" s="2"/>
      <c r="J1083" s="18">
        <v>32</v>
      </c>
      <c r="K1083" s="18">
        <v>4</v>
      </c>
      <c r="L1083" s="20" t="s">
        <v>333</v>
      </c>
    </row>
    <row r="1084" spans="1:12">
      <c r="A1084" s="2"/>
      <c r="B1084" s="2"/>
      <c r="D1084" s="2"/>
      <c r="E1084" s="2"/>
      <c r="F1084" s="2"/>
      <c r="G1084" s="2"/>
      <c r="H1084" s="2"/>
      <c r="I1084" s="2"/>
      <c r="J1084" s="18">
        <v>33</v>
      </c>
      <c r="K1084" s="18">
        <v>0</v>
      </c>
      <c r="L1084" s="20" t="s">
        <v>334</v>
      </c>
    </row>
    <row r="1085" spans="1:12">
      <c r="A1085" s="2"/>
      <c r="B1085" s="2"/>
      <c r="D1085" s="2"/>
      <c r="E1085" s="2"/>
      <c r="F1085" s="2"/>
      <c r="G1085" s="18"/>
      <c r="H1085" s="18"/>
      <c r="I1085" s="18"/>
      <c r="J1085" s="18"/>
      <c r="K1085" s="18"/>
      <c r="L1085" s="15"/>
    </row>
    <row r="1086" spans="1:12">
      <c r="A1086" s="2"/>
      <c r="B1086" s="2"/>
      <c r="D1086" s="2"/>
      <c r="E1086" s="2"/>
      <c r="F1086" s="2"/>
      <c r="G1086" s="18"/>
      <c r="H1086" s="18"/>
      <c r="I1086" s="18"/>
      <c r="J1086" s="18"/>
      <c r="K1086" s="18"/>
      <c r="L1086" s="15"/>
    </row>
    <row r="1087" spans="1:12">
      <c r="A1087" s="107" t="s">
        <v>380</v>
      </c>
      <c r="B1087" s="108"/>
      <c r="C1087" s="109"/>
      <c r="D1087" s="108"/>
      <c r="E1087" s="109"/>
      <c r="F1087" s="109"/>
      <c r="G1087" s="109"/>
      <c r="H1087" s="109" t="s">
        <v>382</v>
      </c>
      <c r="I1087" s="109"/>
      <c r="J1087" s="109"/>
      <c r="K1087" s="110" t="s">
        <v>202</v>
      </c>
      <c r="L1087" s="109"/>
    </row>
    <row r="1088" spans="1:12">
      <c r="A1088" s="2"/>
      <c r="B1088" s="97" t="s">
        <v>60</v>
      </c>
      <c r="C1088" s="98" t="s">
        <v>1</v>
      </c>
      <c r="D1088" s="98" t="s">
        <v>2</v>
      </c>
      <c r="E1088" s="99" t="s">
        <v>50</v>
      </c>
      <c r="F1088" s="98" t="s">
        <v>51</v>
      </c>
      <c r="G1088" s="98" t="s">
        <v>2</v>
      </c>
      <c r="H1088" s="98" t="s">
        <v>2</v>
      </c>
      <c r="I1088" s="15"/>
      <c r="J1088" s="98"/>
      <c r="K1088" s="98"/>
      <c r="L1088" s="98"/>
    </row>
    <row r="1089" spans="1:12">
      <c r="A1089" s="2"/>
      <c r="B1089" s="97" t="s">
        <v>26</v>
      </c>
      <c r="C1089" s="50"/>
      <c r="D1089" s="97" t="s">
        <v>49</v>
      </c>
      <c r="E1089" s="95" t="s">
        <v>53</v>
      </c>
      <c r="F1089" s="97" t="s">
        <v>52</v>
      </c>
      <c r="G1089" s="97" t="s">
        <v>54</v>
      </c>
      <c r="H1089" s="97" t="s">
        <v>55</v>
      </c>
      <c r="I1089" s="15"/>
      <c r="J1089" s="97"/>
      <c r="K1089" s="97"/>
      <c r="L1089" s="97"/>
    </row>
    <row r="1090" spans="1:12">
      <c r="A1090" s="18">
        <v>1</v>
      </c>
      <c r="B1090" s="85">
        <v>9</v>
      </c>
      <c r="C1090" s="15" t="s">
        <v>378</v>
      </c>
      <c r="D1090" s="2">
        <v>16</v>
      </c>
      <c r="E1090" s="95">
        <v>0</v>
      </c>
      <c r="F1090" s="2">
        <f>SUM(D1090:E1090)</f>
        <v>16</v>
      </c>
      <c r="G1090" s="18">
        <v>9</v>
      </c>
      <c r="H1090" s="116">
        <f t="shared" ref="H1090:H1105" si="74">SUM(F1090:G1090)</f>
        <v>25</v>
      </c>
      <c r="I1090" s="15"/>
      <c r="J1090" s="18">
        <v>1</v>
      </c>
      <c r="K1090" s="85">
        <v>369</v>
      </c>
      <c r="L1090" s="106" t="s">
        <v>90</v>
      </c>
    </row>
    <row r="1091" spans="1:12">
      <c r="A1091" s="18">
        <v>2</v>
      </c>
      <c r="B1091" s="18">
        <v>1</v>
      </c>
      <c r="C1091" s="106" t="s">
        <v>320</v>
      </c>
      <c r="D1091" s="2">
        <v>15</v>
      </c>
      <c r="E1091" s="95">
        <v>0</v>
      </c>
      <c r="F1091" s="2">
        <f t="shared" ref="F1091:F1105" si="75">SUM(D1091:E1091)</f>
        <v>15</v>
      </c>
      <c r="G1091" s="18">
        <v>354</v>
      </c>
      <c r="H1091" s="116">
        <f t="shared" si="74"/>
        <v>369</v>
      </c>
      <c r="I1091" s="15"/>
      <c r="J1091" s="18">
        <v>2</v>
      </c>
      <c r="K1091" s="85">
        <v>257</v>
      </c>
      <c r="L1091" s="106" t="s">
        <v>163</v>
      </c>
    </row>
    <row r="1092" spans="1:12">
      <c r="A1092" s="18">
        <v>3</v>
      </c>
      <c r="B1092" s="18">
        <v>5</v>
      </c>
      <c r="C1092" s="50" t="s">
        <v>160</v>
      </c>
      <c r="D1092" s="2">
        <v>14</v>
      </c>
      <c r="E1092" s="95">
        <v>0</v>
      </c>
      <c r="F1092" s="2">
        <f t="shared" si="75"/>
        <v>14</v>
      </c>
      <c r="G1092" s="18">
        <v>198</v>
      </c>
      <c r="H1092" s="116">
        <f t="shared" si="74"/>
        <v>212</v>
      </c>
      <c r="I1092" s="15"/>
      <c r="J1092" s="18">
        <v>3</v>
      </c>
      <c r="K1092" s="85">
        <v>225</v>
      </c>
      <c r="L1092" s="106" t="s">
        <v>91</v>
      </c>
    </row>
    <row r="1093" spans="1:12">
      <c r="A1093" s="18">
        <v>4</v>
      </c>
      <c r="B1093" s="18">
        <v>4</v>
      </c>
      <c r="C1093" s="50" t="s">
        <v>145</v>
      </c>
      <c r="D1093" s="2">
        <v>13</v>
      </c>
      <c r="E1093" s="95">
        <v>0</v>
      </c>
      <c r="F1093" s="2">
        <f>SUM(D1093:E1093)</f>
        <v>13</v>
      </c>
      <c r="G1093" s="18">
        <v>212</v>
      </c>
      <c r="H1093" s="116">
        <f t="shared" si="74"/>
        <v>225</v>
      </c>
      <c r="I1093" s="15"/>
      <c r="J1093" s="18">
        <v>4</v>
      </c>
      <c r="K1093" s="85">
        <v>219</v>
      </c>
      <c r="L1093" s="106" t="s">
        <v>112</v>
      </c>
    </row>
    <row r="1094" spans="1:12">
      <c r="A1094" s="18">
        <v>5</v>
      </c>
      <c r="B1094" s="18">
        <v>7</v>
      </c>
      <c r="C1094" s="15" t="s">
        <v>376</v>
      </c>
      <c r="D1094" s="2">
        <v>12</v>
      </c>
      <c r="E1094" s="114">
        <v>1</v>
      </c>
      <c r="F1094" s="2">
        <f t="shared" si="75"/>
        <v>13</v>
      </c>
      <c r="G1094" s="18">
        <v>154</v>
      </c>
      <c r="H1094" s="116">
        <f t="shared" si="74"/>
        <v>167</v>
      </c>
      <c r="I1094" s="15"/>
      <c r="J1094" s="18">
        <v>5</v>
      </c>
      <c r="K1094" s="85">
        <v>212</v>
      </c>
      <c r="L1094" s="142" t="s">
        <v>92</v>
      </c>
    </row>
    <row r="1095" spans="1:12">
      <c r="A1095" s="18">
        <v>6</v>
      </c>
      <c r="B1095" s="18">
        <v>14</v>
      </c>
      <c r="C1095" t="s">
        <v>377</v>
      </c>
      <c r="D1095" s="2">
        <v>11</v>
      </c>
      <c r="E1095" s="114">
        <v>5</v>
      </c>
      <c r="F1095" s="2">
        <f t="shared" si="75"/>
        <v>16</v>
      </c>
      <c r="G1095" s="18">
        <v>71</v>
      </c>
      <c r="H1095" s="116">
        <f t="shared" si="74"/>
        <v>87</v>
      </c>
      <c r="I1095" s="15"/>
      <c r="J1095" s="18">
        <v>6</v>
      </c>
      <c r="K1095" s="18">
        <v>182</v>
      </c>
      <c r="L1095" s="113" t="s">
        <v>93</v>
      </c>
    </row>
    <row r="1096" spans="1:12">
      <c r="A1096" s="18">
        <v>7</v>
      </c>
      <c r="B1096" s="18">
        <v>6</v>
      </c>
      <c r="C1096" s="15" t="s">
        <v>210</v>
      </c>
      <c r="D1096" s="18">
        <v>10</v>
      </c>
      <c r="E1096" s="95">
        <v>0</v>
      </c>
      <c r="F1096" s="2">
        <f t="shared" si="75"/>
        <v>10</v>
      </c>
      <c r="G1096" s="18">
        <v>172</v>
      </c>
      <c r="H1096" s="116">
        <f t="shared" si="74"/>
        <v>182</v>
      </c>
      <c r="I1096" s="15"/>
      <c r="J1096" s="18">
        <v>7</v>
      </c>
      <c r="K1096" s="18">
        <v>167</v>
      </c>
      <c r="L1096" s="113" t="s">
        <v>95</v>
      </c>
    </row>
    <row r="1097" spans="1:12">
      <c r="A1097" s="18">
        <v>8</v>
      </c>
      <c r="B1097" s="18">
        <v>15</v>
      </c>
      <c r="C1097" t="s">
        <v>142</v>
      </c>
      <c r="D1097" s="18">
        <v>9</v>
      </c>
      <c r="E1097" s="114">
        <v>4</v>
      </c>
      <c r="F1097" s="2">
        <f t="shared" si="75"/>
        <v>13</v>
      </c>
      <c r="G1097" s="18">
        <v>63</v>
      </c>
      <c r="H1097" s="116">
        <f t="shared" si="74"/>
        <v>76</v>
      </c>
      <c r="I1097" s="15"/>
      <c r="J1097" s="18">
        <v>8</v>
      </c>
      <c r="K1097" s="18">
        <v>135</v>
      </c>
      <c r="L1097" s="113" t="s">
        <v>190</v>
      </c>
    </row>
    <row r="1098" spans="1:12">
      <c r="A1098" s="18">
        <v>9</v>
      </c>
      <c r="B1098" s="18">
        <v>11</v>
      </c>
      <c r="C1098" s="15" t="s">
        <v>374</v>
      </c>
      <c r="D1098" s="18">
        <v>8</v>
      </c>
      <c r="E1098" s="114">
        <v>3</v>
      </c>
      <c r="F1098" s="2">
        <f t="shared" si="75"/>
        <v>11</v>
      </c>
      <c r="G1098" s="18">
        <v>87</v>
      </c>
      <c r="H1098" s="116">
        <f t="shared" si="74"/>
        <v>98</v>
      </c>
      <c r="I1098" s="15"/>
      <c r="J1098" s="18">
        <v>9</v>
      </c>
      <c r="K1098" s="18">
        <v>128</v>
      </c>
      <c r="L1098" s="15" t="s">
        <v>167</v>
      </c>
    </row>
    <row r="1099" spans="1:12">
      <c r="A1099" s="18">
        <v>10</v>
      </c>
      <c r="B1099" s="18">
        <v>19</v>
      </c>
      <c r="C1099" t="s">
        <v>381</v>
      </c>
      <c r="D1099" s="18">
        <v>7</v>
      </c>
      <c r="E1099" s="95">
        <v>0</v>
      </c>
      <c r="F1099" s="2">
        <f t="shared" si="75"/>
        <v>7</v>
      </c>
      <c r="G1099" s="18">
        <v>43</v>
      </c>
      <c r="H1099" s="116">
        <f t="shared" si="74"/>
        <v>50</v>
      </c>
      <c r="I1099" s="15"/>
      <c r="J1099" s="18">
        <v>10</v>
      </c>
      <c r="K1099" s="18">
        <v>125</v>
      </c>
      <c r="L1099" s="113" t="s">
        <v>96</v>
      </c>
    </row>
    <row r="1100" spans="1:12">
      <c r="A1100" s="18">
        <v>11</v>
      </c>
      <c r="B1100" s="18">
        <v>22</v>
      </c>
      <c r="C1100" s="15" t="s">
        <v>159</v>
      </c>
      <c r="D1100" s="18">
        <v>6</v>
      </c>
      <c r="E1100" s="95">
        <v>0</v>
      </c>
      <c r="F1100" s="2">
        <f t="shared" si="75"/>
        <v>6</v>
      </c>
      <c r="G1100" s="18">
        <v>23</v>
      </c>
      <c r="H1100" s="116">
        <f t="shared" si="74"/>
        <v>29</v>
      </c>
      <c r="I1100" s="15"/>
      <c r="J1100" s="18">
        <v>11</v>
      </c>
      <c r="K1100" s="18">
        <v>121</v>
      </c>
      <c r="L1100" s="113" t="s">
        <v>150</v>
      </c>
    </row>
    <row r="1101" spans="1:12">
      <c r="A1101" s="18">
        <v>12</v>
      </c>
      <c r="B1101" s="18">
        <v>24</v>
      </c>
      <c r="C1101" s="15" t="s">
        <v>270</v>
      </c>
      <c r="D1101" s="18">
        <v>5</v>
      </c>
      <c r="E1101" s="95">
        <v>0</v>
      </c>
      <c r="F1101" s="2">
        <f t="shared" si="75"/>
        <v>5</v>
      </c>
      <c r="G1101" s="18">
        <v>20</v>
      </c>
      <c r="H1101" s="116">
        <f t="shared" si="74"/>
        <v>25</v>
      </c>
      <c r="I1101" s="15"/>
      <c r="J1101" s="18">
        <v>12</v>
      </c>
      <c r="K1101" s="18">
        <v>98</v>
      </c>
      <c r="L1101" s="113" t="s">
        <v>172</v>
      </c>
    </row>
    <row r="1102" spans="1:12">
      <c r="A1102" s="18">
        <v>13</v>
      </c>
      <c r="B1102" s="18">
        <v>9</v>
      </c>
      <c r="C1102" s="15" t="s">
        <v>198</v>
      </c>
      <c r="D1102" s="18">
        <v>4</v>
      </c>
      <c r="E1102" s="114">
        <v>1</v>
      </c>
      <c r="F1102" s="2">
        <f t="shared" si="75"/>
        <v>5</v>
      </c>
      <c r="G1102" s="18">
        <v>123</v>
      </c>
      <c r="H1102" s="116">
        <f t="shared" si="74"/>
        <v>128</v>
      </c>
      <c r="I1102" s="15"/>
      <c r="J1102" s="18">
        <v>13</v>
      </c>
      <c r="K1102" s="18">
        <v>87</v>
      </c>
      <c r="L1102" s="113" t="s">
        <v>169</v>
      </c>
    </row>
    <row r="1103" spans="1:12">
      <c r="A1103" s="18">
        <v>14</v>
      </c>
      <c r="B1103" s="18">
        <v>10</v>
      </c>
      <c r="C1103" s="15" t="s">
        <v>105</v>
      </c>
      <c r="D1103" s="18">
        <v>3</v>
      </c>
      <c r="E1103" s="114">
        <v>1</v>
      </c>
      <c r="F1103" s="2">
        <f t="shared" si="75"/>
        <v>4</v>
      </c>
      <c r="G1103" s="18">
        <v>121</v>
      </c>
      <c r="H1103" s="116">
        <f t="shared" si="74"/>
        <v>125</v>
      </c>
      <c r="I1103" s="15"/>
      <c r="J1103" s="18">
        <v>14</v>
      </c>
      <c r="K1103" s="18">
        <v>84</v>
      </c>
      <c r="L1103" s="113" t="s">
        <v>24</v>
      </c>
    </row>
    <row r="1104" spans="1:12">
      <c r="A1104" s="18">
        <v>15</v>
      </c>
      <c r="B1104" s="18">
        <v>8</v>
      </c>
      <c r="C1104" s="113" t="s">
        <v>375</v>
      </c>
      <c r="D1104" s="18">
        <v>2</v>
      </c>
      <c r="E1104" s="95">
        <v>0</v>
      </c>
      <c r="F1104" s="2">
        <f t="shared" si="75"/>
        <v>2</v>
      </c>
      <c r="G1104" s="18">
        <v>133</v>
      </c>
      <c r="H1104" s="116">
        <f t="shared" si="74"/>
        <v>135</v>
      </c>
      <c r="I1104" s="15"/>
      <c r="J1104" s="18">
        <v>15</v>
      </c>
      <c r="K1104" s="18">
        <v>76</v>
      </c>
      <c r="L1104" s="15" t="s">
        <v>152</v>
      </c>
    </row>
    <row r="1105" spans="1:12">
      <c r="A1105" s="18">
        <v>16</v>
      </c>
      <c r="B1105" s="18">
        <v>17</v>
      </c>
      <c r="C1105" s="15" t="s">
        <v>357</v>
      </c>
      <c r="D1105" s="18">
        <v>1</v>
      </c>
      <c r="E1105" s="95">
        <v>0</v>
      </c>
      <c r="F1105" s="2">
        <f t="shared" si="75"/>
        <v>1</v>
      </c>
      <c r="G1105" s="18">
        <v>59</v>
      </c>
      <c r="H1105" s="116">
        <f t="shared" si="74"/>
        <v>60</v>
      </c>
      <c r="I1105" s="15"/>
      <c r="J1105" s="18">
        <v>16</v>
      </c>
      <c r="K1105" s="18">
        <v>72</v>
      </c>
      <c r="L1105" s="113" t="s">
        <v>102</v>
      </c>
    </row>
    <row r="1106" spans="1:12">
      <c r="A1106" s="2"/>
      <c r="B1106" s="18"/>
      <c r="D1106" s="18"/>
      <c r="E1106" s="18"/>
      <c r="F1106" s="18"/>
      <c r="G1106" s="18"/>
      <c r="H1106" s="18"/>
      <c r="I1106" s="15"/>
      <c r="J1106" s="18">
        <v>17</v>
      </c>
      <c r="K1106" s="18">
        <v>60</v>
      </c>
      <c r="L1106" s="113" t="s">
        <v>25</v>
      </c>
    </row>
    <row r="1107" spans="1:12">
      <c r="A1107" s="2"/>
      <c r="B1107" s="18"/>
      <c r="D1107" s="18"/>
      <c r="E1107" s="18"/>
      <c r="F1107" s="18"/>
      <c r="G1107" s="18"/>
      <c r="H1107" s="18"/>
      <c r="I1107" s="15"/>
      <c r="J1107" s="18">
        <v>17</v>
      </c>
      <c r="K1107" s="18">
        <v>60</v>
      </c>
      <c r="L1107" s="15" t="s">
        <v>100</v>
      </c>
    </row>
    <row r="1108" spans="1:12">
      <c r="A1108" s="2"/>
      <c r="B1108" s="18"/>
      <c r="D1108" s="18"/>
      <c r="E1108" s="18"/>
      <c r="F1108" s="18"/>
      <c r="G1108" s="18"/>
      <c r="H1108" s="18"/>
      <c r="I1108" s="15"/>
      <c r="J1108" s="18">
        <v>18</v>
      </c>
      <c r="K1108" s="18">
        <v>58</v>
      </c>
      <c r="L1108" s="113" t="s">
        <v>272</v>
      </c>
    </row>
    <row r="1109" spans="1:12">
      <c r="A1109" s="2"/>
      <c r="B1109" s="18"/>
      <c r="D1109" s="18"/>
      <c r="E1109" s="18"/>
      <c r="F1109" s="18"/>
      <c r="G1109" s="18"/>
      <c r="H1109" s="18"/>
      <c r="I1109" s="15"/>
      <c r="J1109" s="18">
        <v>19</v>
      </c>
      <c r="K1109" s="18">
        <v>50</v>
      </c>
      <c r="L1109" s="15" t="s">
        <v>101</v>
      </c>
    </row>
    <row r="1110" spans="1:12">
      <c r="A1110" s="2"/>
      <c r="B1110" s="18"/>
      <c r="D1110" s="18"/>
      <c r="E1110" s="18"/>
      <c r="F1110" s="18"/>
      <c r="G1110" s="18"/>
      <c r="H1110" s="18"/>
      <c r="I1110" s="15"/>
      <c r="J1110" s="18">
        <v>20</v>
      </c>
      <c r="K1110" s="18">
        <v>36</v>
      </c>
      <c r="L1110" s="20" t="s">
        <v>116</v>
      </c>
    </row>
    <row r="1111" spans="1:12">
      <c r="A1111" s="2"/>
      <c r="B1111" s="18"/>
      <c r="C1111" s="15"/>
      <c r="D1111" s="18"/>
      <c r="E1111" s="18"/>
      <c r="F1111" s="18"/>
      <c r="G1111" s="18"/>
      <c r="H1111" s="18"/>
      <c r="I1111" s="15"/>
      <c r="J1111" s="18">
        <v>21</v>
      </c>
      <c r="K1111" s="18">
        <v>29</v>
      </c>
      <c r="L1111" s="113" t="s">
        <v>276</v>
      </c>
    </row>
    <row r="1112" spans="1:12">
      <c r="A1112" s="2"/>
      <c r="B1112" s="18"/>
      <c r="C1112" s="15"/>
      <c r="D1112" s="18"/>
      <c r="E1112" s="18"/>
      <c r="F1112" s="18"/>
      <c r="G1112" s="18"/>
      <c r="H1112" s="18"/>
      <c r="I1112" s="15"/>
      <c r="J1112" s="18">
        <v>21</v>
      </c>
      <c r="K1112" s="18">
        <v>29</v>
      </c>
      <c r="L1112" s="113" t="s">
        <v>115</v>
      </c>
    </row>
    <row r="1113" spans="1:12">
      <c r="A1113" s="2"/>
      <c r="B1113" s="18"/>
      <c r="C1113" s="15"/>
      <c r="D1113" s="18"/>
      <c r="E1113" s="18"/>
      <c r="F1113" s="18"/>
      <c r="G1113" s="18"/>
      <c r="H1113" s="18"/>
      <c r="I1113" s="15"/>
      <c r="J1113" s="18">
        <v>22</v>
      </c>
      <c r="K1113" s="18">
        <v>25</v>
      </c>
      <c r="L1113" s="113" t="s">
        <v>273</v>
      </c>
    </row>
    <row r="1114" spans="1:12">
      <c r="A1114" s="2"/>
      <c r="B1114" s="18"/>
      <c r="C1114" s="15"/>
      <c r="D1114" s="18"/>
      <c r="E1114" s="18"/>
      <c r="F1114" s="18"/>
      <c r="G1114" s="18"/>
      <c r="H1114" s="18"/>
      <c r="I1114" s="15"/>
      <c r="J1114" s="18">
        <v>22</v>
      </c>
      <c r="K1114" s="18">
        <v>25</v>
      </c>
      <c r="L1114" s="20" t="s">
        <v>379</v>
      </c>
    </row>
    <row r="1115" spans="1:12">
      <c r="A1115" s="2"/>
      <c r="B1115" s="18"/>
      <c r="C1115" s="15"/>
      <c r="D1115" s="18"/>
      <c r="E1115" s="18"/>
      <c r="F1115" s="18"/>
      <c r="G1115" s="18"/>
      <c r="H1115" s="18"/>
      <c r="I1115" s="15"/>
      <c r="J1115" s="18">
        <v>23</v>
      </c>
      <c r="K1115" s="18">
        <v>21</v>
      </c>
      <c r="L1115" s="113" t="s">
        <v>252</v>
      </c>
    </row>
    <row r="1116" spans="1:12">
      <c r="A1116" s="2"/>
      <c r="B1116" s="18"/>
      <c r="C1116" s="15"/>
      <c r="D1116" s="18"/>
      <c r="E1116" s="18"/>
      <c r="F1116" s="18"/>
      <c r="G1116" s="18"/>
      <c r="H1116" s="18"/>
      <c r="I1116" s="15"/>
      <c r="J1116" s="18">
        <v>24</v>
      </c>
      <c r="K1116" s="18">
        <v>19</v>
      </c>
      <c r="L1116" s="20" t="s">
        <v>324</v>
      </c>
    </row>
    <row r="1117" spans="1:12">
      <c r="A1117" s="2"/>
      <c r="B1117" s="18"/>
      <c r="C1117" s="15"/>
      <c r="D1117" s="18"/>
      <c r="E1117" s="18"/>
      <c r="F1117" s="18"/>
      <c r="G1117" s="18"/>
      <c r="H1117" s="18"/>
      <c r="I1117" s="15"/>
      <c r="J1117" s="18">
        <v>25</v>
      </c>
      <c r="K1117" s="18">
        <v>15</v>
      </c>
      <c r="L1117" s="20" t="s">
        <v>362</v>
      </c>
    </row>
    <row r="1118" spans="1:12">
      <c r="A1118" s="2"/>
      <c r="B1118" s="18"/>
      <c r="C1118" s="15"/>
      <c r="D1118" s="18"/>
      <c r="E1118" s="18"/>
      <c r="F1118" s="18"/>
      <c r="G1118" s="18"/>
      <c r="H1118" s="18"/>
      <c r="I1118" s="15"/>
      <c r="J1118" s="18">
        <v>26</v>
      </c>
      <c r="K1118" s="18">
        <v>10</v>
      </c>
      <c r="L1118" s="113" t="s">
        <v>99</v>
      </c>
    </row>
    <row r="1119" spans="1:12">
      <c r="A1119" s="2"/>
      <c r="B1119" s="18"/>
      <c r="C1119" s="15"/>
      <c r="D1119" s="18"/>
      <c r="E1119" s="18"/>
      <c r="F1119" s="18"/>
      <c r="G1119" s="18"/>
      <c r="H1119" s="18"/>
      <c r="I1119" s="15"/>
      <c r="J1119" s="18">
        <v>26</v>
      </c>
      <c r="K1119" s="18">
        <v>10</v>
      </c>
      <c r="L1119" s="113" t="s">
        <v>62</v>
      </c>
    </row>
    <row r="1120" spans="1:12">
      <c r="A1120" s="2"/>
      <c r="B1120" s="18"/>
      <c r="C1120" s="15"/>
      <c r="D1120" s="18"/>
      <c r="E1120" s="18"/>
      <c r="F1120" s="18"/>
      <c r="G1120" s="18"/>
      <c r="H1120" s="18"/>
      <c r="I1120" s="15"/>
      <c r="J1120" s="18">
        <v>27</v>
      </c>
      <c r="K1120" s="18">
        <v>9</v>
      </c>
      <c r="L1120" s="113" t="s">
        <v>326</v>
      </c>
    </row>
    <row r="1121" spans="1:12">
      <c r="A1121" s="2"/>
      <c r="B1121" s="18"/>
      <c r="C1121" s="15"/>
      <c r="D1121" s="18"/>
      <c r="E1121" s="18"/>
      <c r="F1121" s="18"/>
      <c r="G1121" s="18"/>
      <c r="H1121" s="18"/>
      <c r="I1121" s="15"/>
      <c r="J1121" s="18">
        <v>27</v>
      </c>
      <c r="K1121" s="18">
        <v>9</v>
      </c>
      <c r="L1121" s="20" t="s">
        <v>199</v>
      </c>
    </row>
    <row r="1122" spans="1:12">
      <c r="A1122" s="2"/>
      <c r="B1122" s="18"/>
      <c r="C1122" s="15"/>
      <c r="D1122" s="18"/>
      <c r="E1122" s="18"/>
      <c r="F1122" s="18"/>
      <c r="G1122" s="18"/>
      <c r="H1122" s="18"/>
      <c r="I1122" s="18"/>
      <c r="J1122" s="18">
        <v>28</v>
      </c>
      <c r="K1122" s="18">
        <v>8</v>
      </c>
      <c r="L1122" s="20" t="s">
        <v>117</v>
      </c>
    </row>
    <row r="1123" spans="1:12">
      <c r="A1123" s="2"/>
      <c r="B1123" s="18"/>
      <c r="C1123" s="15"/>
      <c r="D1123" s="18"/>
      <c r="E1123" s="18"/>
      <c r="F1123" s="18"/>
      <c r="G1123" s="18"/>
      <c r="H1123" s="18"/>
      <c r="I1123" s="18"/>
      <c r="J1123" s="18">
        <v>29</v>
      </c>
      <c r="K1123" s="18">
        <v>7</v>
      </c>
      <c r="L1123" s="20" t="s">
        <v>217</v>
      </c>
    </row>
    <row r="1124" spans="1:12">
      <c r="A1124" s="2"/>
      <c r="B1124" s="18"/>
      <c r="C1124" s="15"/>
      <c r="D1124" s="18"/>
      <c r="E1124" s="18"/>
      <c r="F1124" s="18"/>
      <c r="G1124" s="18"/>
      <c r="H1124" s="18"/>
      <c r="I1124" s="18"/>
      <c r="J1124" s="18">
        <v>29</v>
      </c>
      <c r="K1124" s="18">
        <v>7</v>
      </c>
      <c r="L1124" s="113" t="s">
        <v>235</v>
      </c>
    </row>
    <row r="1125" spans="1:12">
      <c r="A1125" s="2"/>
      <c r="B1125" s="18"/>
      <c r="C1125" s="15"/>
      <c r="D1125" s="18"/>
      <c r="E1125" s="18"/>
      <c r="F1125" s="18"/>
      <c r="G1125" s="18"/>
      <c r="H1125" s="18"/>
      <c r="I1125" s="18"/>
      <c r="J1125" s="18">
        <v>30</v>
      </c>
      <c r="K1125" s="18">
        <v>5</v>
      </c>
      <c r="L1125" s="113" t="s">
        <v>34</v>
      </c>
    </row>
    <row r="1126" spans="1:12">
      <c r="A1126" s="2"/>
      <c r="B1126" s="18"/>
      <c r="C1126" s="15"/>
      <c r="D1126" s="18"/>
      <c r="E1126" s="18"/>
      <c r="F1126" s="18"/>
      <c r="G1126" s="18"/>
      <c r="H1126" s="18"/>
      <c r="I1126" s="18"/>
      <c r="J1126" s="18">
        <v>30</v>
      </c>
      <c r="K1126" s="18">
        <v>5</v>
      </c>
      <c r="L1126" s="20" t="s">
        <v>332</v>
      </c>
    </row>
    <row r="1127" spans="1:12">
      <c r="A1127" s="2"/>
      <c r="B1127" s="2"/>
      <c r="D1127" s="2"/>
      <c r="E1127" s="2"/>
      <c r="F1127" s="2"/>
      <c r="G1127" s="2"/>
      <c r="H1127" s="2"/>
      <c r="I1127" s="2"/>
      <c r="J1127" s="18">
        <v>31</v>
      </c>
      <c r="K1127" s="18">
        <v>4</v>
      </c>
      <c r="L1127" s="20" t="s">
        <v>333</v>
      </c>
    </row>
    <row r="1128" spans="1:12">
      <c r="A1128" s="2"/>
      <c r="B1128" s="2"/>
      <c r="D1128" s="2"/>
      <c r="E1128" s="2"/>
      <c r="F1128" s="2"/>
      <c r="G1128" s="2"/>
      <c r="H1128" s="2"/>
      <c r="I1128" s="2"/>
      <c r="J1128" s="18">
        <v>32</v>
      </c>
      <c r="K1128" s="18">
        <v>0</v>
      </c>
      <c r="L1128" s="20" t="s">
        <v>334</v>
      </c>
    </row>
    <row r="1129" spans="1:12">
      <c r="A1129" s="2"/>
      <c r="B1129" s="2"/>
      <c r="D1129" s="2"/>
      <c r="E1129" s="2"/>
      <c r="F1129" s="2"/>
      <c r="G1129" s="18"/>
      <c r="H1129" s="18"/>
      <c r="I1129" s="18"/>
      <c r="J1129" s="18"/>
      <c r="K1129" s="18"/>
      <c r="L1129" s="15"/>
    </row>
    <row r="1130" spans="1:12">
      <c r="A1130" s="2"/>
      <c r="B1130" s="2"/>
      <c r="D1130" s="2"/>
      <c r="E1130" s="2"/>
      <c r="F1130" s="2"/>
      <c r="G1130" s="2"/>
      <c r="H1130" s="18"/>
      <c r="I1130" s="18"/>
      <c r="J1130" s="18"/>
      <c r="K1130" s="18"/>
      <c r="L1130" s="15"/>
    </row>
    <row r="1131" spans="1:12">
      <c r="A1131" s="107" t="s">
        <v>391</v>
      </c>
      <c r="B1131" s="108"/>
      <c r="C1131" s="109"/>
      <c r="D1131" s="108"/>
      <c r="E1131" s="109"/>
      <c r="F1131" s="109"/>
      <c r="G1131" s="109"/>
      <c r="H1131" s="109" t="s">
        <v>392</v>
      </c>
      <c r="I1131" s="109"/>
      <c r="J1131" s="109"/>
      <c r="K1131" s="110" t="s">
        <v>202</v>
      </c>
      <c r="L1131" s="109"/>
    </row>
    <row r="1132" spans="1:12">
      <c r="A1132" s="2"/>
      <c r="B1132" s="97" t="s">
        <v>60</v>
      </c>
      <c r="C1132" s="98" t="s">
        <v>1</v>
      </c>
      <c r="D1132" s="98" t="s">
        <v>2</v>
      </c>
      <c r="E1132" s="99" t="s">
        <v>50</v>
      </c>
      <c r="F1132" s="98" t="s">
        <v>51</v>
      </c>
      <c r="G1132" s="98" t="s">
        <v>2</v>
      </c>
      <c r="H1132" s="98" t="s">
        <v>2</v>
      </c>
      <c r="I1132" s="15"/>
      <c r="J1132" s="98"/>
      <c r="K1132" s="98"/>
      <c r="L1132" s="98"/>
    </row>
    <row r="1133" spans="1:12">
      <c r="A1133" s="2"/>
      <c r="B1133" s="97" t="s">
        <v>26</v>
      </c>
      <c r="C1133" s="50"/>
      <c r="D1133" s="97" t="s">
        <v>49</v>
      </c>
      <c r="E1133" s="95" t="s">
        <v>53</v>
      </c>
      <c r="F1133" s="97" t="s">
        <v>52</v>
      </c>
      <c r="G1133" s="97" t="s">
        <v>54</v>
      </c>
      <c r="H1133" s="97" t="s">
        <v>55</v>
      </c>
      <c r="I1133" s="15"/>
      <c r="J1133" s="97"/>
      <c r="K1133" s="97"/>
      <c r="L1133" s="97"/>
    </row>
    <row r="1134" spans="1:12">
      <c r="A1134" s="18">
        <v>1</v>
      </c>
      <c r="B1134" s="85">
        <v>4</v>
      </c>
      <c r="C1134" s="69" t="s">
        <v>82</v>
      </c>
      <c r="D1134" s="2">
        <v>12</v>
      </c>
      <c r="E1134" s="95">
        <v>0</v>
      </c>
      <c r="F1134" s="2">
        <f>SUM(D1134:E1134)</f>
        <v>12</v>
      </c>
      <c r="G1134" s="18">
        <v>219</v>
      </c>
      <c r="H1134" s="116">
        <f t="shared" ref="H1134:H1145" si="76">SUM(F1134:G1134)</f>
        <v>231</v>
      </c>
      <c r="I1134" s="15"/>
      <c r="J1134" s="18">
        <v>1</v>
      </c>
      <c r="K1134" s="85">
        <v>369</v>
      </c>
      <c r="L1134" s="106" t="s">
        <v>90</v>
      </c>
    </row>
    <row r="1135" spans="1:12">
      <c r="A1135" s="18">
        <v>2</v>
      </c>
      <c r="B1135" s="18">
        <v>5</v>
      </c>
      <c r="C1135" s="50" t="s">
        <v>160</v>
      </c>
      <c r="D1135" s="2">
        <v>11</v>
      </c>
      <c r="E1135" s="95">
        <v>0</v>
      </c>
      <c r="F1135" s="2">
        <f>SUM(D1135:E1135)</f>
        <v>11</v>
      </c>
      <c r="G1135" s="18">
        <v>212</v>
      </c>
      <c r="H1135" s="116">
        <f t="shared" si="76"/>
        <v>223</v>
      </c>
      <c r="I1135" s="15"/>
      <c r="J1135" s="18">
        <v>2</v>
      </c>
      <c r="K1135" s="85">
        <v>257</v>
      </c>
      <c r="L1135" s="106" t="s">
        <v>163</v>
      </c>
    </row>
    <row r="1136" spans="1:12">
      <c r="A1136" s="18">
        <v>3</v>
      </c>
      <c r="B1136" s="18">
        <v>12</v>
      </c>
      <c r="C1136" s="15" t="s">
        <v>374</v>
      </c>
      <c r="D1136" s="18">
        <v>10</v>
      </c>
      <c r="E1136" s="114">
        <v>3</v>
      </c>
      <c r="F1136" s="2">
        <f>SUM(D1136:E1136)</f>
        <v>13</v>
      </c>
      <c r="G1136" s="18">
        <v>98</v>
      </c>
      <c r="H1136" s="116">
        <f t="shared" si="76"/>
        <v>111</v>
      </c>
      <c r="I1136" s="15"/>
      <c r="J1136" s="18">
        <v>3</v>
      </c>
      <c r="K1136" s="85">
        <v>233</v>
      </c>
      <c r="L1136" s="106" t="s">
        <v>91</v>
      </c>
    </row>
    <row r="1137" spans="1:12">
      <c r="A1137" s="18">
        <v>4</v>
      </c>
      <c r="B1137" s="18">
        <v>8</v>
      </c>
      <c r="C1137" s="113" t="s">
        <v>396</v>
      </c>
      <c r="D1137" s="18">
        <v>9</v>
      </c>
      <c r="E1137" s="114">
        <v>1</v>
      </c>
      <c r="F1137" s="2">
        <f>SUM(D1137:E1137)</f>
        <v>10</v>
      </c>
      <c r="G1137" s="18">
        <v>135</v>
      </c>
      <c r="H1137" s="116">
        <f t="shared" si="76"/>
        <v>145</v>
      </c>
      <c r="I1137" s="15"/>
      <c r="J1137" s="18">
        <v>4</v>
      </c>
      <c r="K1137" s="85">
        <v>231</v>
      </c>
      <c r="L1137" s="106" t="s">
        <v>112</v>
      </c>
    </row>
    <row r="1138" spans="1:12">
      <c r="A1138" s="18">
        <v>5</v>
      </c>
      <c r="B1138" s="18">
        <v>3</v>
      </c>
      <c r="C1138" s="50" t="s">
        <v>394</v>
      </c>
      <c r="D1138" s="18">
        <v>8</v>
      </c>
      <c r="E1138" s="95">
        <v>0</v>
      </c>
      <c r="F1138" s="2">
        <f t="shared" ref="F1138:F1145" si="77">SUM(D1138:E1138)</f>
        <v>8</v>
      </c>
      <c r="G1138" s="18">
        <v>225</v>
      </c>
      <c r="H1138" s="116">
        <f t="shared" si="76"/>
        <v>233</v>
      </c>
      <c r="I1138" s="15"/>
      <c r="J1138" s="18">
        <v>5</v>
      </c>
      <c r="K1138" s="85">
        <v>223</v>
      </c>
      <c r="L1138" s="142" t="s">
        <v>92</v>
      </c>
    </row>
    <row r="1139" spans="1:12">
      <c r="A1139" s="18">
        <v>6</v>
      </c>
      <c r="B1139" s="18">
        <v>14</v>
      </c>
      <c r="C1139" s="15" t="s">
        <v>397</v>
      </c>
      <c r="D1139" s="18">
        <v>7</v>
      </c>
      <c r="E1139" s="114">
        <v>1</v>
      </c>
      <c r="F1139" s="2">
        <f t="shared" si="77"/>
        <v>8</v>
      </c>
      <c r="G1139" s="18">
        <v>84</v>
      </c>
      <c r="H1139" s="116">
        <f t="shared" si="76"/>
        <v>92</v>
      </c>
      <c r="I1139" s="15"/>
      <c r="J1139" s="18">
        <v>6</v>
      </c>
      <c r="K1139" s="18">
        <v>182</v>
      </c>
      <c r="L1139" s="113" t="s">
        <v>93</v>
      </c>
    </row>
    <row r="1140" spans="1:12">
      <c r="A1140" s="18">
        <v>7</v>
      </c>
      <c r="B1140" s="18">
        <v>15</v>
      </c>
      <c r="C1140" t="s">
        <v>142</v>
      </c>
      <c r="D1140" s="18">
        <v>6</v>
      </c>
      <c r="E1140" s="114">
        <v>1</v>
      </c>
      <c r="F1140" s="2">
        <f t="shared" si="77"/>
        <v>7</v>
      </c>
      <c r="G1140" s="18">
        <v>76</v>
      </c>
      <c r="H1140" s="116">
        <f t="shared" si="76"/>
        <v>83</v>
      </c>
      <c r="I1140" s="15"/>
      <c r="J1140" s="18">
        <v>7</v>
      </c>
      <c r="K1140" s="18">
        <v>167</v>
      </c>
      <c r="L1140" s="113" t="s">
        <v>95</v>
      </c>
    </row>
    <row r="1141" spans="1:12">
      <c r="A1141" s="18">
        <v>8</v>
      </c>
      <c r="B1141" s="18">
        <v>19</v>
      </c>
      <c r="C1141" t="s">
        <v>395</v>
      </c>
      <c r="D1141" s="18">
        <v>5</v>
      </c>
      <c r="E1141" s="95">
        <v>0</v>
      </c>
      <c r="F1141" s="2">
        <f t="shared" si="77"/>
        <v>5</v>
      </c>
      <c r="G1141" s="18">
        <v>50</v>
      </c>
      <c r="H1141" s="116">
        <f t="shared" si="76"/>
        <v>55</v>
      </c>
      <c r="I1141" s="15"/>
      <c r="J1141" s="18">
        <v>8</v>
      </c>
      <c r="K1141" s="18">
        <v>145</v>
      </c>
      <c r="L1141" s="113" t="s">
        <v>190</v>
      </c>
    </row>
    <row r="1142" spans="1:12">
      <c r="A1142" s="18">
        <v>9</v>
      </c>
      <c r="B1142" s="18">
        <v>22</v>
      </c>
      <c r="C1142" s="15" t="s">
        <v>270</v>
      </c>
      <c r="D1142" s="18">
        <v>4</v>
      </c>
      <c r="E1142" s="95">
        <v>0</v>
      </c>
      <c r="F1142" s="2">
        <f t="shared" si="77"/>
        <v>4</v>
      </c>
      <c r="G1142" s="18">
        <v>25</v>
      </c>
      <c r="H1142" s="116">
        <f t="shared" si="76"/>
        <v>29</v>
      </c>
      <c r="I1142" s="15"/>
      <c r="J1142" s="18">
        <v>9</v>
      </c>
      <c r="K1142" s="18">
        <v>128</v>
      </c>
      <c r="L1142" s="15" t="s">
        <v>167</v>
      </c>
    </row>
    <row r="1143" spans="1:12">
      <c r="A1143" s="18">
        <v>10</v>
      </c>
      <c r="B1143" s="18">
        <v>10</v>
      </c>
      <c r="C1143" s="15" t="s">
        <v>105</v>
      </c>
      <c r="D1143" s="18">
        <v>3</v>
      </c>
      <c r="E1143" s="95">
        <v>0</v>
      </c>
      <c r="F1143" s="2">
        <f t="shared" si="77"/>
        <v>3</v>
      </c>
      <c r="G1143" s="18">
        <v>125</v>
      </c>
      <c r="H1143" s="116">
        <f t="shared" si="76"/>
        <v>128</v>
      </c>
      <c r="I1143" s="15"/>
      <c r="J1143" s="18">
        <v>9</v>
      </c>
      <c r="K1143" s="18">
        <v>128</v>
      </c>
      <c r="L1143" s="113" t="s">
        <v>96</v>
      </c>
    </row>
    <row r="1144" spans="1:12">
      <c r="A1144" s="18">
        <v>11</v>
      </c>
      <c r="B1144" s="18">
        <v>21</v>
      </c>
      <c r="C1144" s="15" t="s">
        <v>159</v>
      </c>
      <c r="D1144" s="18">
        <v>2</v>
      </c>
      <c r="E1144" s="95">
        <v>0</v>
      </c>
      <c r="F1144" s="2">
        <f t="shared" si="77"/>
        <v>2</v>
      </c>
      <c r="G1144" s="18">
        <v>29</v>
      </c>
      <c r="H1144" s="116">
        <f t="shared" si="76"/>
        <v>31</v>
      </c>
      <c r="I1144" s="15"/>
      <c r="J1144" s="18">
        <v>10</v>
      </c>
      <c r="K1144" s="18">
        <v>121</v>
      </c>
      <c r="L1144" s="113" t="s">
        <v>150</v>
      </c>
    </row>
    <row r="1145" spans="1:12">
      <c r="A1145" s="18">
        <v>12</v>
      </c>
      <c r="B1145" s="18">
        <v>22</v>
      </c>
      <c r="C1145" s="15" t="s">
        <v>393</v>
      </c>
      <c r="D1145" s="18">
        <v>1</v>
      </c>
      <c r="E1145" s="95">
        <v>0</v>
      </c>
      <c r="F1145" s="2">
        <f t="shared" si="77"/>
        <v>1</v>
      </c>
      <c r="G1145" s="18">
        <v>25</v>
      </c>
      <c r="H1145" s="116">
        <f t="shared" si="76"/>
        <v>26</v>
      </c>
      <c r="I1145" s="15"/>
      <c r="J1145" s="18">
        <v>11</v>
      </c>
      <c r="K1145" s="18">
        <v>111</v>
      </c>
      <c r="L1145" s="113" t="s">
        <v>172</v>
      </c>
    </row>
    <row r="1146" spans="1:12">
      <c r="A1146" s="18"/>
      <c r="B1146" s="18"/>
      <c r="E1146"/>
      <c r="I1146" s="15"/>
      <c r="J1146" s="18">
        <v>12</v>
      </c>
      <c r="K1146" s="18">
        <v>92</v>
      </c>
      <c r="L1146" s="113" t="s">
        <v>24</v>
      </c>
    </row>
    <row r="1147" spans="1:12">
      <c r="A1147" s="18"/>
      <c r="B1147" s="18"/>
      <c r="E1147"/>
      <c r="I1147" s="15"/>
      <c r="J1147" s="18">
        <v>13</v>
      </c>
      <c r="K1147" s="18">
        <v>87</v>
      </c>
      <c r="L1147" s="113" t="s">
        <v>169</v>
      </c>
    </row>
    <row r="1148" spans="1:12">
      <c r="A1148" s="18"/>
      <c r="B1148" s="18"/>
      <c r="E1148"/>
      <c r="I1148" s="15"/>
      <c r="J1148" s="18">
        <v>14</v>
      </c>
      <c r="K1148" s="18">
        <v>83</v>
      </c>
      <c r="L1148" s="15" t="s">
        <v>152</v>
      </c>
    </row>
    <row r="1149" spans="1:12">
      <c r="A1149" s="18"/>
      <c r="B1149" s="18"/>
      <c r="E1149"/>
      <c r="I1149" s="15"/>
      <c r="J1149" s="18">
        <v>15</v>
      </c>
      <c r="K1149" s="18">
        <v>72</v>
      </c>
      <c r="L1149" s="113" t="s">
        <v>102</v>
      </c>
    </row>
    <row r="1150" spans="1:12">
      <c r="A1150" s="18"/>
      <c r="B1150" s="18"/>
      <c r="D1150" s="18"/>
      <c r="E1150" s="18"/>
      <c r="F1150" s="18"/>
      <c r="G1150" s="18"/>
      <c r="H1150" s="18"/>
      <c r="I1150" s="15"/>
      <c r="J1150" s="18">
        <v>16</v>
      </c>
      <c r="K1150" s="18">
        <v>60</v>
      </c>
      <c r="L1150" s="113" t="s">
        <v>25</v>
      </c>
    </row>
    <row r="1151" spans="1:12">
      <c r="A1151" s="18"/>
      <c r="B1151" s="18"/>
      <c r="D1151" s="18"/>
      <c r="E1151" s="18"/>
      <c r="F1151" s="18"/>
      <c r="G1151" s="18"/>
      <c r="H1151" s="18"/>
      <c r="I1151" s="15"/>
      <c r="J1151" s="18">
        <v>16</v>
      </c>
      <c r="K1151" s="18">
        <v>60</v>
      </c>
      <c r="L1151" s="15" t="s">
        <v>100</v>
      </c>
    </row>
    <row r="1152" spans="1:12">
      <c r="A1152" s="2"/>
      <c r="B1152" s="18"/>
      <c r="C1152" s="15"/>
      <c r="D1152" s="18"/>
      <c r="E1152" s="18"/>
      <c r="F1152" s="18"/>
      <c r="G1152" s="18"/>
      <c r="H1152" s="18"/>
      <c r="I1152" s="15"/>
      <c r="J1152" s="18">
        <v>17</v>
      </c>
      <c r="K1152" s="18">
        <v>58</v>
      </c>
      <c r="L1152" s="113" t="s">
        <v>272</v>
      </c>
    </row>
    <row r="1153" spans="1:12">
      <c r="A1153" s="2"/>
      <c r="B1153" s="18"/>
      <c r="D1153" s="18"/>
      <c r="E1153" s="18"/>
      <c r="F1153" s="18"/>
      <c r="G1153" s="18"/>
      <c r="H1153" s="18"/>
      <c r="I1153" s="15"/>
      <c r="J1153" s="18">
        <v>18</v>
      </c>
      <c r="K1153" s="18">
        <v>55</v>
      </c>
      <c r="L1153" s="15" t="s">
        <v>101</v>
      </c>
    </row>
    <row r="1154" spans="1:12">
      <c r="A1154" s="2"/>
      <c r="B1154" s="18"/>
      <c r="D1154" s="18"/>
      <c r="E1154" s="18"/>
      <c r="F1154" s="18"/>
      <c r="G1154" s="18"/>
      <c r="H1154" s="18"/>
      <c r="I1154" s="15"/>
      <c r="J1154" s="18">
        <v>19</v>
      </c>
      <c r="K1154" s="18">
        <v>36</v>
      </c>
      <c r="L1154" s="20" t="s">
        <v>116</v>
      </c>
    </row>
    <row r="1155" spans="1:12">
      <c r="A1155" s="2"/>
      <c r="B1155" s="18"/>
      <c r="D1155" s="18"/>
      <c r="E1155" s="18"/>
      <c r="F1155" s="18"/>
      <c r="G1155" s="18"/>
      <c r="H1155" s="18"/>
      <c r="I1155" s="15"/>
      <c r="J1155" s="18">
        <v>20</v>
      </c>
      <c r="K1155" s="18">
        <v>31</v>
      </c>
      <c r="L1155" s="113" t="s">
        <v>115</v>
      </c>
    </row>
    <row r="1156" spans="1:12">
      <c r="A1156" s="2"/>
      <c r="B1156" s="18"/>
      <c r="C1156" s="15"/>
      <c r="D1156" s="18"/>
      <c r="E1156" s="18"/>
      <c r="F1156" s="18"/>
      <c r="G1156" s="18"/>
      <c r="H1156" s="18"/>
      <c r="I1156" s="15"/>
      <c r="J1156" s="18">
        <v>21</v>
      </c>
      <c r="K1156" s="18">
        <v>29</v>
      </c>
      <c r="L1156" s="113" t="s">
        <v>276</v>
      </c>
    </row>
    <row r="1157" spans="1:12">
      <c r="A1157" s="2"/>
      <c r="B1157" s="18"/>
      <c r="C1157" s="15"/>
      <c r="D1157" s="18"/>
      <c r="E1157" s="18"/>
      <c r="F1157" s="18"/>
      <c r="G1157" s="18"/>
      <c r="H1157" s="18"/>
      <c r="I1157" s="15"/>
      <c r="J1157" s="18">
        <v>21</v>
      </c>
      <c r="K1157" s="18">
        <v>29</v>
      </c>
      <c r="L1157" s="113" t="s">
        <v>273</v>
      </c>
    </row>
    <row r="1158" spans="1:12">
      <c r="A1158" s="2"/>
      <c r="B1158" s="18"/>
      <c r="C1158" s="15"/>
      <c r="D1158" s="18"/>
      <c r="E1158" s="18"/>
      <c r="F1158" s="18"/>
      <c r="G1158" s="18"/>
      <c r="H1158" s="18"/>
      <c r="I1158" s="15"/>
      <c r="J1158" s="18">
        <v>22</v>
      </c>
      <c r="K1158" s="18">
        <v>26</v>
      </c>
      <c r="L1158" s="20" t="s">
        <v>379</v>
      </c>
    </row>
    <row r="1159" spans="1:12">
      <c r="A1159" s="2"/>
      <c r="B1159" s="18"/>
      <c r="C1159" s="15"/>
      <c r="D1159" s="18"/>
      <c r="E1159" s="18"/>
      <c r="F1159" s="18"/>
      <c r="G1159" s="18"/>
      <c r="H1159" s="18"/>
      <c r="I1159" s="15"/>
      <c r="J1159" s="18">
        <v>23</v>
      </c>
      <c r="K1159" s="18">
        <v>21</v>
      </c>
      <c r="L1159" s="113" t="s">
        <v>252</v>
      </c>
    </row>
    <row r="1160" spans="1:12">
      <c r="A1160" s="2"/>
      <c r="B1160" s="18"/>
      <c r="C1160" s="15"/>
      <c r="D1160" s="18"/>
      <c r="E1160" s="18"/>
      <c r="F1160" s="18"/>
      <c r="G1160" s="18"/>
      <c r="H1160" s="18"/>
      <c r="I1160" s="15"/>
      <c r="J1160" s="18">
        <v>24</v>
      </c>
      <c r="K1160" s="18">
        <v>19</v>
      </c>
      <c r="L1160" s="20" t="s">
        <v>324</v>
      </c>
    </row>
    <row r="1161" spans="1:12">
      <c r="A1161" s="2"/>
      <c r="B1161" s="18"/>
      <c r="C1161" s="15"/>
      <c r="D1161" s="18"/>
      <c r="E1161" s="18"/>
      <c r="F1161" s="18"/>
      <c r="G1161" s="18"/>
      <c r="H1161" s="18"/>
      <c r="I1161" s="15"/>
      <c r="J1161" s="18">
        <v>25</v>
      </c>
      <c r="K1161" s="18">
        <v>15</v>
      </c>
      <c r="L1161" s="20" t="s">
        <v>362</v>
      </c>
    </row>
    <row r="1162" spans="1:12">
      <c r="A1162" s="2"/>
      <c r="B1162" s="18"/>
      <c r="C1162" s="15"/>
      <c r="D1162" s="18"/>
      <c r="E1162" s="18"/>
      <c r="F1162" s="18"/>
      <c r="G1162" s="18"/>
      <c r="H1162" s="18"/>
      <c r="I1162" s="15"/>
      <c r="J1162" s="18">
        <v>26</v>
      </c>
      <c r="K1162" s="18">
        <v>10</v>
      </c>
      <c r="L1162" s="113" t="s">
        <v>99</v>
      </c>
    </row>
    <row r="1163" spans="1:12">
      <c r="A1163" s="2"/>
      <c r="B1163" s="18"/>
      <c r="C1163" s="15"/>
      <c r="D1163" s="18"/>
      <c r="E1163" s="18"/>
      <c r="F1163" s="18"/>
      <c r="G1163" s="18"/>
      <c r="H1163" s="18"/>
      <c r="I1163" s="15"/>
      <c r="J1163" s="18">
        <v>26</v>
      </c>
      <c r="K1163" s="18">
        <v>10</v>
      </c>
      <c r="L1163" s="113" t="s">
        <v>62</v>
      </c>
    </row>
    <row r="1164" spans="1:12">
      <c r="A1164" s="2"/>
      <c r="B1164" s="18"/>
      <c r="C1164" s="15"/>
      <c r="D1164" s="18"/>
      <c r="E1164" s="18"/>
      <c r="F1164" s="18"/>
      <c r="G1164" s="18"/>
      <c r="H1164" s="18"/>
      <c r="I1164" s="15"/>
      <c r="J1164" s="18">
        <v>27</v>
      </c>
      <c r="K1164" s="18">
        <v>9</v>
      </c>
      <c r="L1164" s="113" t="s">
        <v>326</v>
      </c>
    </row>
    <row r="1165" spans="1:12">
      <c r="A1165" s="2"/>
      <c r="B1165" s="18"/>
      <c r="C1165" s="15"/>
      <c r="D1165" s="18"/>
      <c r="E1165" s="18"/>
      <c r="F1165" s="18"/>
      <c r="G1165" s="18"/>
      <c r="H1165" s="18"/>
      <c r="I1165" s="15"/>
      <c r="J1165" s="18">
        <v>27</v>
      </c>
      <c r="K1165" s="18">
        <v>9</v>
      </c>
      <c r="L1165" s="20" t="s">
        <v>199</v>
      </c>
    </row>
    <row r="1166" spans="1:12">
      <c r="A1166" s="2"/>
      <c r="B1166" s="18"/>
      <c r="C1166" s="15"/>
      <c r="D1166" s="18"/>
      <c r="E1166" s="18"/>
      <c r="F1166" s="18"/>
      <c r="G1166" s="18"/>
      <c r="H1166" s="18"/>
      <c r="I1166" s="18"/>
      <c r="J1166" s="18">
        <v>28</v>
      </c>
      <c r="K1166" s="18">
        <v>8</v>
      </c>
      <c r="L1166" s="20" t="s">
        <v>117</v>
      </c>
    </row>
    <row r="1167" spans="1:12">
      <c r="A1167" s="2"/>
      <c r="B1167" s="18"/>
      <c r="C1167" s="15"/>
      <c r="D1167" s="18"/>
      <c r="E1167" s="18"/>
      <c r="F1167" s="18"/>
      <c r="G1167" s="18"/>
      <c r="H1167" s="18"/>
      <c r="I1167" s="18"/>
      <c r="J1167" s="18">
        <v>29</v>
      </c>
      <c r="K1167" s="18">
        <v>7</v>
      </c>
      <c r="L1167" s="20" t="s">
        <v>217</v>
      </c>
    </row>
    <row r="1168" spans="1:12">
      <c r="A1168" s="2"/>
      <c r="B1168" s="18"/>
      <c r="C1168" s="15"/>
      <c r="D1168" s="18"/>
      <c r="E1168" s="18"/>
      <c r="F1168" s="18"/>
      <c r="G1168" s="18"/>
      <c r="H1168" s="18"/>
      <c r="I1168" s="18"/>
      <c r="J1168" s="18">
        <v>29</v>
      </c>
      <c r="K1168" s="18">
        <v>7</v>
      </c>
      <c r="L1168" s="113" t="s">
        <v>235</v>
      </c>
    </row>
    <row r="1169" spans="1:12">
      <c r="A1169" s="2"/>
      <c r="B1169" s="18"/>
      <c r="C1169" s="15"/>
      <c r="D1169" s="18"/>
      <c r="E1169" s="18"/>
      <c r="F1169" s="18"/>
      <c r="G1169" s="18"/>
      <c r="H1169" s="18"/>
      <c r="I1169" s="18"/>
      <c r="J1169" s="18">
        <v>30</v>
      </c>
      <c r="K1169" s="18">
        <v>5</v>
      </c>
      <c r="L1169" s="113" t="s">
        <v>34</v>
      </c>
    </row>
    <row r="1170" spans="1:12">
      <c r="A1170" s="2"/>
      <c r="B1170" s="18"/>
      <c r="C1170" s="15"/>
      <c r="D1170" s="18"/>
      <c r="E1170" s="18"/>
      <c r="F1170" s="18"/>
      <c r="G1170" s="18"/>
      <c r="H1170" s="18"/>
      <c r="I1170" s="18"/>
      <c r="J1170" s="18">
        <v>30</v>
      </c>
      <c r="K1170" s="18">
        <v>5</v>
      </c>
      <c r="L1170" s="20" t="s">
        <v>332</v>
      </c>
    </row>
    <row r="1171" spans="1:12">
      <c r="A1171" s="2"/>
      <c r="B1171" s="2"/>
      <c r="D1171" s="2"/>
      <c r="E1171" s="2"/>
      <c r="F1171" s="2"/>
      <c r="G1171" s="2"/>
      <c r="H1171" s="2"/>
      <c r="I1171" s="2"/>
      <c r="J1171" s="18">
        <v>31</v>
      </c>
      <c r="K1171" s="18">
        <v>4</v>
      </c>
      <c r="L1171" s="20" t="s">
        <v>333</v>
      </c>
    </row>
    <row r="1172" spans="1:12">
      <c r="A1172" s="2"/>
      <c r="B1172" s="2"/>
      <c r="D1172" s="2"/>
      <c r="E1172" s="2"/>
      <c r="F1172" s="2"/>
      <c r="G1172" s="2"/>
      <c r="H1172" s="2"/>
      <c r="I1172" s="2"/>
      <c r="J1172" s="18">
        <v>32</v>
      </c>
      <c r="K1172" s="18">
        <v>0</v>
      </c>
      <c r="L1172" s="20" t="s">
        <v>334</v>
      </c>
    </row>
    <row r="1173" spans="1:12">
      <c r="A1173" s="2"/>
      <c r="B1173" s="2"/>
      <c r="D1173" s="2"/>
      <c r="E1173" s="2"/>
      <c r="F1173" s="2"/>
      <c r="G1173" s="18"/>
      <c r="H1173" s="18"/>
      <c r="I1173" s="18"/>
      <c r="J1173" s="18"/>
      <c r="K1173" s="18"/>
      <c r="L1173" s="15"/>
    </row>
    <row r="1174" spans="1:12">
      <c r="A1174" s="107" t="s">
        <v>398</v>
      </c>
      <c r="B1174" s="108"/>
      <c r="C1174" s="109"/>
      <c r="D1174" s="108"/>
      <c r="E1174" s="109"/>
      <c r="F1174" s="109"/>
      <c r="G1174" s="109"/>
      <c r="H1174" s="109" t="s">
        <v>399</v>
      </c>
      <c r="I1174" s="109"/>
      <c r="J1174" s="109"/>
      <c r="K1174" s="110" t="s">
        <v>202</v>
      </c>
      <c r="L1174" s="109"/>
    </row>
    <row r="1175" spans="1:12">
      <c r="A1175" s="2"/>
      <c r="B1175" s="97" t="s">
        <v>60</v>
      </c>
      <c r="C1175" s="98" t="s">
        <v>1</v>
      </c>
      <c r="D1175" s="98" t="s">
        <v>2</v>
      </c>
      <c r="E1175" s="99" t="s">
        <v>50</v>
      </c>
      <c r="F1175" s="98" t="s">
        <v>51</v>
      </c>
      <c r="G1175" s="98" t="s">
        <v>2</v>
      </c>
      <c r="H1175" s="98" t="s">
        <v>2</v>
      </c>
      <c r="I1175" s="15"/>
      <c r="J1175" s="98"/>
      <c r="K1175" s="98"/>
      <c r="L1175" s="98"/>
    </row>
    <row r="1176" spans="1:12">
      <c r="A1176" s="2"/>
      <c r="B1176" s="97" t="s">
        <v>26</v>
      </c>
      <c r="C1176" s="50"/>
      <c r="D1176" s="97" t="s">
        <v>49</v>
      </c>
      <c r="E1176" s="95" t="s">
        <v>53</v>
      </c>
      <c r="F1176" s="97" t="s">
        <v>52</v>
      </c>
      <c r="G1176" s="97" t="s">
        <v>54</v>
      </c>
      <c r="H1176" s="97" t="s">
        <v>55</v>
      </c>
      <c r="I1176" s="15"/>
      <c r="J1176" s="97"/>
      <c r="K1176" s="97"/>
      <c r="L1176" s="97"/>
    </row>
    <row r="1177" spans="1:12">
      <c r="A1177" s="18">
        <v>1</v>
      </c>
      <c r="B1177" s="85">
        <v>4</v>
      </c>
      <c r="C1177" s="69" t="s">
        <v>82</v>
      </c>
      <c r="D1177" s="2">
        <v>12</v>
      </c>
      <c r="E1177" s="95">
        <v>0</v>
      </c>
      <c r="F1177" s="2">
        <f>SUM(D1177:E1177)</f>
        <v>12</v>
      </c>
      <c r="G1177" s="18">
        <v>231</v>
      </c>
      <c r="H1177" s="116">
        <f t="shared" ref="H1177:H1188" si="78">SUM(F1177:G1177)</f>
        <v>243</v>
      </c>
      <c r="I1177" s="15"/>
      <c r="J1177" s="18">
        <v>1</v>
      </c>
      <c r="K1177" s="85">
        <v>369</v>
      </c>
      <c r="L1177" s="106" t="s">
        <v>90</v>
      </c>
    </row>
    <row r="1178" spans="1:12">
      <c r="A1178" s="18">
        <v>2</v>
      </c>
      <c r="B1178" s="18">
        <v>5</v>
      </c>
      <c r="C1178" s="50" t="s">
        <v>160</v>
      </c>
      <c r="D1178" s="2">
        <v>11</v>
      </c>
      <c r="E1178" s="95">
        <v>0</v>
      </c>
      <c r="F1178" s="2">
        <f>SUM(D1178:E1178)</f>
        <v>11</v>
      </c>
      <c r="G1178" s="18">
        <v>223</v>
      </c>
      <c r="H1178" s="116">
        <f t="shared" si="78"/>
        <v>234</v>
      </c>
      <c r="I1178" s="15"/>
      <c r="J1178" s="18">
        <v>2</v>
      </c>
      <c r="K1178" s="85">
        <v>257</v>
      </c>
      <c r="L1178" s="106" t="s">
        <v>163</v>
      </c>
    </row>
    <row r="1179" spans="1:12">
      <c r="A1179" s="18">
        <v>3</v>
      </c>
      <c r="B1179" s="18">
        <v>11</v>
      </c>
      <c r="C1179" s="15" t="s">
        <v>374</v>
      </c>
      <c r="D1179" s="18">
        <v>10</v>
      </c>
      <c r="E1179" s="114">
        <v>3</v>
      </c>
      <c r="F1179" s="2">
        <f>SUM(D1179:E1179)</f>
        <v>13</v>
      </c>
      <c r="G1179" s="18">
        <v>111</v>
      </c>
      <c r="H1179" s="116">
        <f t="shared" si="78"/>
        <v>124</v>
      </c>
      <c r="I1179" s="15"/>
      <c r="J1179" s="18">
        <v>3</v>
      </c>
      <c r="K1179" s="85">
        <v>243</v>
      </c>
      <c r="L1179" s="106" t="s">
        <v>112</v>
      </c>
    </row>
    <row r="1180" spans="1:12">
      <c r="A1180" s="18">
        <v>4</v>
      </c>
      <c r="B1180" s="18">
        <v>22</v>
      </c>
      <c r="C1180" s="15" t="s">
        <v>393</v>
      </c>
      <c r="D1180" s="18">
        <v>9</v>
      </c>
      <c r="E1180" s="95">
        <v>0</v>
      </c>
      <c r="F1180" s="2">
        <f>SUM(D1180:E1180)</f>
        <v>9</v>
      </c>
      <c r="G1180" s="18">
        <v>26</v>
      </c>
      <c r="H1180" s="116">
        <f t="shared" si="78"/>
        <v>35</v>
      </c>
      <c r="I1180" s="15"/>
      <c r="J1180" s="18">
        <v>4</v>
      </c>
      <c r="K1180" s="85">
        <v>241</v>
      </c>
      <c r="L1180" s="106" t="s">
        <v>91</v>
      </c>
    </row>
    <row r="1181" spans="1:12">
      <c r="A1181" s="18">
        <v>5</v>
      </c>
      <c r="B1181" s="18">
        <v>3</v>
      </c>
      <c r="C1181" s="50" t="s">
        <v>394</v>
      </c>
      <c r="D1181" s="18">
        <v>8</v>
      </c>
      <c r="E1181" s="95">
        <v>0</v>
      </c>
      <c r="F1181" s="2">
        <f t="shared" ref="F1181:F1188" si="79">SUM(D1181:E1181)</f>
        <v>8</v>
      </c>
      <c r="G1181" s="18">
        <v>233</v>
      </c>
      <c r="H1181" s="116">
        <f t="shared" si="78"/>
        <v>241</v>
      </c>
      <c r="I1181" s="15"/>
      <c r="J1181" s="18">
        <v>5</v>
      </c>
      <c r="K1181" s="85">
        <v>234</v>
      </c>
      <c r="L1181" s="142" t="s">
        <v>92</v>
      </c>
    </row>
    <row r="1182" spans="1:12">
      <c r="A1182" s="18">
        <v>6</v>
      </c>
      <c r="B1182" s="18">
        <v>12</v>
      </c>
      <c r="C1182" s="15" t="s">
        <v>397</v>
      </c>
      <c r="D1182" s="18">
        <v>7</v>
      </c>
      <c r="E1182" s="114">
        <v>2</v>
      </c>
      <c r="F1182" s="2">
        <f t="shared" si="79"/>
        <v>9</v>
      </c>
      <c r="G1182" s="18">
        <v>92</v>
      </c>
      <c r="H1182" s="116">
        <f t="shared" si="78"/>
        <v>101</v>
      </c>
      <c r="I1182" s="15"/>
      <c r="J1182" s="18">
        <v>6</v>
      </c>
      <c r="K1182" s="18">
        <v>182</v>
      </c>
      <c r="L1182" s="113" t="s">
        <v>93</v>
      </c>
    </row>
    <row r="1183" spans="1:12">
      <c r="A1183" s="18">
        <v>7</v>
      </c>
      <c r="B1183" s="18">
        <v>18</v>
      </c>
      <c r="C1183" t="s">
        <v>395</v>
      </c>
      <c r="D1183" s="18">
        <v>6</v>
      </c>
      <c r="E1183" s="114">
        <v>3</v>
      </c>
      <c r="F1183" s="2">
        <f t="shared" si="79"/>
        <v>9</v>
      </c>
      <c r="G1183" s="18">
        <v>55</v>
      </c>
      <c r="H1183" s="116">
        <f t="shared" si="78"/>
        <v>64</v>
      </c>
      <c r="I1183" s="15"/>
      <c r="J1183" s="18">
        <v>7</v>
      </c>
      <c r="K1183" s="18">
        <v>167</v>
      </c>
      <c r="L1183" s="113" t="s">
        <v>95</v>
      </c>
    </row>
    <row r="1184" spans="1:12">
      <c r="A1184" s="18">
        <v>8</v>
      </c>
      <c r="B1184" s="18">
        <v>8</v>
      </c>
      <c r="C1184" s="113" t="s">
        <v>396</v>
      </c>
      <c r="D1184" s="18">
        <v>5</v>
      </c>
      <c r="E1184" s="95">
        <v>0</v>
      </c>
      <c r="F1184" s="2">
        <f t="shared" si="79"/>
        <v>5</v>
      </c>
      <c r="G1184" s="18">
        <v>145</v>
      </c>
      <c r="H1184" s="116">
        <f t="shared" si="78"/>
        <v>150</v>
      </c>
      <c r="I1184" s="15"/>
      <c r="J1184" s="18">
        <v>8</v>
      </c>
      <c r="K1184" s="18">
        <v>150</v>
      </c>
      <c r="L1184" s="113" t="s">
        <v>190</v>
      </c>
    </row>
    <row r="1185" spans="1:12">
      <c r="A1185" s="18">
        <v>9</v>
      </c>
      <c r="B1185" s="18">
        <v>14</v>
      </c>
      <c r="C1185" t="s">
        <v>142</v>
      </c>
      <c r="D1185" s="18">
        <v>4</v>
      </c>
      <c r="E1185" s="114">
        <v>1</v>
      </c>
      <c r="F1185" s="2">
        <f t="shared" si="79"/>
        <v>5</v>
      </c>
      <c r="G1185" s="18">
        <v>83</v>
      </c>
      <c r="H1185" s="116">
        <f t="shared" si="78"/>
        <v>88</v>
      </c>
      <c r="I1185" s="15"/>
      <c r="J1185" s="18">
        <v>9</v>
      </c>
      <c r="K1185" s="18">
        <v>129</v>
      </c>
      <c r="L1185" s="113" t="s">
        <v>96</v>
      </c>
    </row>
    <row r="1186" spans="1:12">
      <c r="A1186" s="18">
        <v>10</v>
      </c>
      <c r="B1186" s="18">
        <v>21</v>
      </c>
      <c r="C1186" s="15" t="s">
        <v>270</v>
      </c>
      <c r="D1186" s="18">
        <v>3</v>
      </c>
      <c r="E1186" s="95">
        <v>0</v>
      </c>
      <c r="F1186" s="2">
        <f t="shared" si="79"/>
        <v>3</v>
      </c>
      <c r="G1186" s="18">
        <v>29</v>
      </c>
      <c r="H1186" s="116">
        <f t="shared" si="78"/>
        <v>32</v>
      </c>
      <c r="I1186" s="15"/>
      <c r="J1186" s="18">
        <v>10</v>
      </c>
      <c r="K1186" s="18">
        <v>128</v>
      </c>
      <c r="L1186" s="15" t="s">
        <v>167</v>
      </c>
    </row>
    <row r="1187" spans="1:12">
      <c r="A1187" s="18">
        <v>11</v>
      </c>
      <c r="B1187" s="18">
        <v>20</v>
      </c>
      <c r="C1187" s="15" t="s">
        <v>159</v>
      </c>
      <c r="D1187" s="18">
        <v>2</v>
      </c>
      <c r="E1187" s="95">
        <v>0</v>
      </c>
      <c r="F1187" s="2">
        <f t="shared" si="79"/>
        <v>2</v>
      </c>
      <c r="G1187" s="18">
        <v>31</v>
      </c>
      <c r="H1187" s="116">
        <f t="shared" si="78"/>
        <v>33</v>
      </c>
      <c r="I1187" s="15"/>
      <c r="J1187" s="18">
        <v>11</v>
      </c>
      <c r="K1187" s="18">
        <v>124</v>
      </c>
      <c r="L1187" s="113" t="s">
        <v>172</v>
      </c>
    </row>
    <row r="1188" spans="1:12">
      <c r="A1188" s="18">
        <v>12</v>
      </c>
      <c r="B1188" s="18">
        <v>9</v>
      </c>
      <c r="C1188" s="15" t="s">
        <v>105</v>
      </c>
      <c r="D1188" s="18">
        <v>1</v>
      </c>
      <c r="E1188" s="95">
        <v>0</v>
      </c>
      <c r="F1188" s="2">
        <f t="shared" si="79"/>
        <v>1</v>
      </c>
      <c r="G1188" s="18">
        <v>128</v>
      </c>
      <c r="H1188" s="116">
        <f t="shared" si="78"/>
        <v>129</v>
      </c>
      <c r="I1188" s="15"/>
      <c r="J1188" s="18">
        <v>12</v>
      </c>
      <c r="K1188" s="18">
        <v>121</v>
      </c>
      <c r="L1188" s="113" t="s">
        <v>150</v>
      </c>
    </row>
    <row r="1189" spans="1:12">
      <c r="A1189" s="18"/>
      <c r="B1189" s="18"/>
      <c r="E1189"/>
      <c r="I1189" s="15"/>
      <c r="J1189" s="18">
        <v>13</v>
      </c>
      <c r="K1189" s="18">
        <v>101</v>
      </c>
      <c r="L1189" s="113" t="s">
        <v>24</v>
      </c>
    </row>
    <row r="1190" spans="1:12">
      <c r="A1190" s="18"/>
      <c r="B1190" s="18"/>
      <c r="E1190"/>
      <c r="I1190" s="15"/>
      <c r="J1190" s="18">
        <v>14</v>
      </c>
      <c r="K1190" s="18">
        <v>88</v>
      </c>
      <c r="L1190" s="15" t="s">
        <v>152</v>
      </c>
    </row>
    <row r="1191" spans="1:12">
      <c r="A1191" s="18"/>
      <c r="B1191" s="18"/>
      <c r="E1191"/>
      <c r="I1191" s="15"/>
      <c r="J1191" s="18">
        <v>15</v>
      </c>
      <c r="K1191" s="18">
        <v>87</v>
      </c>
      <c r="L1191" s="113" t="s">
        <v>169</v>
      </c>
    </row>
    <row r="1192" spans="1:12">
      <c r="A1192" s="18"/>
      <c r="B1192" s="18"/>
      <c r="E1192"/>
      <c r="I1192" s="15"/>
      <c r="J1192" s="18">
        <v>16</v>
      </c>
      <c r="K1192" s="18">
        <v>72</v>
      </c>
      <c r="L1192" s="113" t="s">
        <v>102</v>
      </c>
    </row>
    <row r="1193" spans="1:12">
      <c r="A1193" s="18"/>
      <c r="B1193" s="18"/>
      <c r="D1193" s="18"/>
      <c r="E1193" s="18"/>
      <c r="F1193" s="18"/>
      <c r="G1193" s="18"/>
      <c r="H1193" s="18"/>
      <c r="I1193" s="15"/>
      <c r="J1193" s="18">
        <v>17</v>
      </c>
      <c r="K1193" s="18">
        <v>64</v>
      </c>
      <c r="L1193" s="15" t="s">
        <v>101</v>
      </c>
    </row>
    <row r="1194" spans="1:12">
      <c r="A1194" s="18"/>
      <c r="B1194" s="18"/>
      <c r="D1194" s="18"/>
      <c r="E1194" s="18"/>
      <c r="F1194" s="18"/>
      <c r="G1194" s="18"/>
      <c r="H1194" s="18"/>
      <c r="I1194" s="15"/>
      <c r="J1194" s="18">
        <v>18</v>
      </c>
      <c r="K1194" s="18">
        <v>60</v>
      </c>
      <c r="L1194" s="113" t="s">
        <v>25</v>
      </c>
    </row>
    <row r="1195" spans="1:12">
      <c r="A1195" s="2"/>
      <c r="B1195" s="18"/>
      <c r="D1195" s="18"/>
      <c r="E1195" s="18"/>
      <c r="F1195" s="18"/>
      <c r="G1195" s="18"/>
      <c r="H1195" s="18"/>
      <c r="J1195" s="18">
        <v>18</v>
      </c>
      <c r="K1195" s="18">
        <v>60</v>
      </c>
      <c r="L1195" s="15" t="s">
        <v>100</v>
      </c>
    </row>
    <row r="1196" spans="1:12">
      <c r="A1196" s="2"/>
      <c r="B1196" s="18"/>
      <c r="D1196" s="18"/>
      <c r="E1196" s="18"/>
      <c r="F1196" s="18"/>
      <c r="G1196" s="18"/>
      <c r="H1196" s="18"/>
      <c r="I1196" s="15"/>
      <c r="J1196" s="18">
        <v>19</v>
      </c>
      <c r="K1196" s="18">
        <v>58</v>
      </c>
      <c r="L1196" s="113" t="s">
        <v>272</v>
      </c>
    </row>
    <row r="1197" spans="1:12">
      <c r="A1197" s="2"/>
      <c r="B1197" s="18"/>
      <c r="D1197" s="18"/>
      <c r="E1197" s="18"/>
      <c r="F1197" s="18"/>
      <c r="G1197" s="18"/>
      <c r="H1197" s="18"/>
      <c r="I1197" s="15"/>
      <c r="J1197" s="18">
        <v>20</v>
      </c>
      <c r="K1197" s="18">
        <v>36</v>
      </c>
      <c r="L1197" s="20" t="s">
        <v>116</v>
      </c>
    </row>
    <row r="1198" spans="1:12">
      <c r="A1198" s="2"/>
      <c r="B1198" s="18"/>
      <c r="D1198" s="18"/>
      <c r="E1198" s="18"/>
      <c r="F1198" s="18"/>
      <c r="G1198" s="18"/>
      <c r="H1198" s="18"/>
      <c r="I1198" s="15"/>
      <c r="J1198" s="18">
        <v>21</v>
      </c>
      <c r="K1198" s="18">
        <v>35</v>
      </c>
      <c r="L1198" s="20" t="s">
        <v>379</v>
      </c>
    </row>
    <row r="1199" spans="1:12">
      <c r="A1199" s="2"/>
      <c r="B1199" s="18"/>
      <c r="C1199" s="15"/>
      <c r="D1199" s="18"/>
      <c r="E1199" s="18"/>
      <c r="F1199" s="18"/>
      <c r="G1199" s="18"/>
      <c r="H1199" s="18"/>
      <c r="I1199" s="15"/>
      <c r="J1199" s="18">
        <v>22</v>
      </c>
      <c r="K1199" s="18">
        <v>33</v>
      </c>
      <c r="L1199" s="113" t="s">
        <v>115</v>
      </c>
    </row>
    <row r="1200" spans="1:12">
      <c r="A1200" s="2"/>
      <c r="B1200" s="18"/>
      <c r="C1200" s="15"/>
      <c r="D1200" s="18"/>
      <c r="E1200" s="18"/>
      <c r="F1200" s="18"/>
      <c r="G1200" s="18"/>
      <c r="H1200" s="18"/>
      <c r="I1200" s="15"/>
      <c r="J1200" s="18">
        <v>23</v>
      </c>
      <c r="K1200" s="18">
        <v>32</v>
      </c>
      <c r="L1200" s="113" t="s">
        <v>273</v>
      </c>
    </row>
    <row r="1201" spans="1:12">
      <c r="A1201" s="2"/>
      <c r="B1201" s="18"/>
      <c r="C1201" s="15"/>
      <c r="D1201" s="18"/>
      <c r="E1201" s="18"/>
      <c r="F1201" s="18"/>
      <c r="G1201" s="18"/>
      <c r="H1201" s="18"/>
      <c r="I1201" s="15"/>
      <c r="J1201" s="18">
        <v>24</v>
      </c>
      <c r="K1201" s="18">
        <v>29</v>
      </c>
      <c r="L1201" s="113" t="s">
        <v>276</v>
      </c>
    </row>
    <row r="1202" spans="1:12">
      <c r="A1202" s="2"/>
      <c r="B1202" s="18"/>
      <c r="C1202" s="15"/>
      <c r="D1202" s="18"/>
      <c r="E1202" s="18"/>
      <c r="F1202" s="18"/>
      <c r="G1202" s="18"/>
      <c r="H1202" s="18"/>
      <c r="I1202" s="15"/>
      <c r="J1202" s="18">
        <v>25</v>
      </c>
      <c r="K1202" s="18">
        <v>21</v>
      </c>
      <c r="L1202" s="113" t="s">
        <v>252</v>
      </c>
    </row>
    <row r="1203" spans="1:12">
      <c r="A1203" s="2"/>
      <c r="B1203" s="18"/>
      <c r="C1203" s="15"/>
      <c r="D1203" s="18"/>
      <c r="E1203" s="18"/>
      <c r="F1203" s="18"/>
      <c r="G1203" s="18"/>
      <c r="H1203" s="18"/>
      <c r="I1203" s="15"/>
      <c r="J1203" s="18">
        <v>26</v>
      </c>
      <c r="K1203" s="18">
        <v>19</v>
      </c>
      <c r="L1203" s="20" t="s">
        <v>324</v>
      </c>
    </row>
    <row r="1204" spans="1:12">
      <c r="A1204" s="2"/>
      <c r="B1204" s="18"/>
      <c r="C1204" s="15"/>
      <c r="D1204" s="18"/>
      <c r="E1204" s="18"/>
      <c r="F1204" s="18"/>
      <c r="G1204" s="18"/>
      <c r="H1204" s="18"/>
      <c r="I1204" s="15"/>
      <c r="J1204" s="18">
        <v>27</v>
      </c>
      <c r="K1204" s="18">
        <v>15</v>
      </c>
      <c r="L1204" s="20" t="s">
        <v>362</v>
      </c>
    </row>
    <row r="1205" spans="1:12">
      <c r="A1205" s="2"/>
      <c r="B1205" s="18"/>
      <c r="C1205" s="15"/>
      <c r="D1205" s="18"/>
      <c r="E1205" s="18"/>
      <c r="F1205" s="18"/>
      <c r="G1205" s="18"/>
      <c r="H1205" s="18"/>
      <c r="I1205" s="15"/>
      <c r="J1205" s="18">
        <v>28</v>
      </c>
      <c r="K1205" s="18">
        <v>10</v>
      </c>
      <c r="L1205" s="113" t="s">
        <v>99</v>
      </c>
    </row>
    <row r="1206" spans="1:12">
      <c r="A1206" s="2"/>
      <c r="B1206" s="18"/>
      <c r="C1206" s="15"/>
      <c r="D1206" s="18"/>
      <c r="E1206" s="18"/>
      <c r="F1206" s="18"/>
      <c r="G1206" s="18"/>
      <c r="H1206" s="18"/>
      <c r="I1206" s="15"/>
      <c r="J1206" s="18">
        <v>28</v>
      </c>
      <c r="K1206" s="18">
        <v>10</v>
      </c>
      <c r="L1206" s="113" t="s">
        <v>62</v>
      </c>
    </row>
    <row r="1207" spans="1:12">
      <c r="A1207" s="2"/>
      <c r="B1207" s="18"/>
      <c r="C1207" s="15"/>
      <c r="D1207" s="18"/>
      <c r="E1207" s="18"/>
      <c r="F1207" s="18"/>
      <c r="G1207" s="18"/>
      <c r="H1207" s="18"/>
      <c r="I1207" s="15"/>
      <c r="J1207" s="18">
        <v>29</v>
      </c>
      <c r="K1207" s="18">
        <v>9</v>
      </c>
      <c r="L1207" s="113" t="s">
        <v>326</v>
      </c>
    </row>
    <row r="1208" spans="1:12">
      <c r="A1208" s="2"/>
      <c r="B1208" s="18"/>
      <c r="C1208" s="15"/>
      <c r="D1208" s="18"/>
      <c r="E1208" s="18"/>
      <c r="F1208" s="18"/>
      <c r="G1208" s="18"/>
      <c r="H1208" s="18"/>
      <c r="I1208" s="15"/>
      <c r="J1208" s="18">
        <v>29</v>
      </c>
      <c r="K1208" s="18">
        <v>9</v>
      </c>
      <c r="L1208" s="20" t="s">
        <v>199</v>
      </c>
    </row>
    <row r="1209" spans="1:12">
      <c r="A1209" s="2"/>
      <c r="B1209" s="18"/>
      <c r="C1209" s="15"/>
      <c r="D1209" s="18"/>
      <c r="E1209" s="18"/>
      <c r="F1209" s="18"/>
      <c r="G1209" s="18"/>
      <c r="H1209" s="18"/>
      <c r="I1209" s="15"/>
      <c r="J1209" s="18">
        <v>30</v>
      </c>
      <c r="K1209" s="18">
        <v>8</v>
      </c>
      <c r="L1209" s="20" t="s">
        <v>117</v>
      </c>
    </row>
    <row r="1210" spans="1:12">
      <c r="A1210" s="2"/>
      <c r="B1210" s="18"/>
      <c r="C1210" s="15"/>
      <c r="D1210" s="18"/>
      <c r="E1210" s="18"/>
      <c r="F1210" s="18"/>
      <c r="G1210" s="18"/>
      <c r="H1210" s="18"/>
      <c r="I1210" s="18"/>
      <c r="J1210" s="18">
        <v>31</v>
      </c>
      <c r="K1210" s="18">
        <v>7</v>
      </c>
      <c r="L1210" s="20" t="s">
        <v>217</v>
      </c>
    </row>
    <row r="1211" spans="1:12">
      <c r="A1211" s="2"/>
      <c r="B1211" s="18"/>
      <c r="C1211" s="15"/>
      <c r="D1211" s="18"/>
      <c r="E1211" s="18"/>
      <c r="F1211" s="18"/>
      <c r="G1211" s="18"/>
      <c r="H1211" s="18"/>
      <c r="I1211" s="18"/>
      <c r="J1211" s="18">
        <v>31</v>
      </c>
      <c r="K1211" s="18">
        <v>7</v>
      </c>
      <c r="L1211" s="113" t="s">
        <v>235</v>
      </c>
    </row>
    <row r="1212" spans="1:12">
      <c r="A1212" s="2"/>
      <c r="B1212" s="18"/>
      <c r="C1212" s="15"/>
      <c r="D1212" s="18"/>
      <c r="E1212" s="18"/>
      <c r="F1212" s="18"/>
      <c r="G1212" s="18"/>
      <c r="H1212" s="18"/>
      <c r="I1212" s="18"/>
      <c r="J1212" s="18">
        <v>32</v>
      </c>
      <c r="K1212" s="18">
        <v>5</v>
      </c>
      <c r="L1212" s="113" t="s">
        <v>34</v>
      </c>
    </row>
    <row r="1213" spans="1:12">
      <c r="A1213" s="2"/>
      <c r="B1213" s="18"/>
      <c r="C1213" s="15"/>
      <c r="D1213" s="18"/>
      <c r="E1213" s="18"/>
      <c r="F1213" s="18"/>
      <c r="G1213" s="18"/>
      <c r="H1213" s="18"/>
      <c r="I1213" s="18"/>
      <c r="J1213" s="18">
        <v>32</v>
      </c>
      <c r="K1213" s="18">
        <v>5</v>
      </c>
      <c r="L1213" s="20" t="s">
        <v>332</v>
      </c>
    </row>
    <row r="1214" spans="1:12">
      <c r="A1214" s="2"/>
      <c r="B1214" s="2"/>
      <c r="D1214" s="2"/>
      <c r="E1214" s="2"/>
      <c r="F1214" s="2"/>
      <c r="G1214" s="2"/>
      <c r="H1214" s="2"/>
      <c r="I1214" s="18"/>
      <c r="J1214" s="18">
        <v>33</v>
      </c>
      <c r="K1214" s="18">
        <v>4</v>
      </c>
      <c r="L1214" s="20" t="s">
        <v>333</v>
      </c>
    </row>
    <row r="1215" spans="1:12">
      <c r="A1215" s="2"/>
      <c r="B1215" s="2"/>
      <c r="D1215" s="2"/>
      <c r="E1215" s="2"/>
      <c r="F1215" s="2"/>
      <c r="G1215" s="2"/>
      <c r="H1215" s="2"/>
      <c r="I1215" s="2"/>
      <c r="J1215" s="18">
        <v>34</v>
      </c>
      <c r="K1215" s="18">
        <v>0</v>
      </c>
      <c r="L1215" s="20" t="s">
        <v>334</v>
      </c>
    </row>
    <row r="1216" spans="1:12">
      <c r="A1216" s="2"/>
      <c r="B1216" s="2"/>
      <c r="D1216" s="2"/>
      <c r="E1216" s="2"/>
      <c r="F1216" s="2"/>
      <c r="G1216" s="2"/>
      <c r="H1216" s="2"/>
      <c r="I1216" s="2"/>
      <c r="K1216" s="18"/>
      <c r="L1216" s="15"/>
    </row>
    <row r="1217" spans="1:12">
      <c r="A1217" s="2"/>
      <c r="B1217" s="2"/>
      <c r="D1217" s="2"/>
      <c r="E1217" s="2"/>
      <c r="F1217" s="2"/>
      <c r="G1217" s="2"/>
      <c r="H1217" s="2"/>
      <c r="I1217" s="2"/>
      <c r="J1217" s="18"/>
      <c r="K1217" s="18"/>
      <c r="L1217" s="15"/>
    </row>
    <row r="1218" spans="1:12">
      <c r="A1218" s="107" t="s">
        <v>401</v>
      </c>
      <c r="B1218" s="108"/>
      <c r="C1218" s="109"/>
      <c r="D1218" s="108"/>
      <c r="E1218" s="109"/>
      <c r="F1218" s="109"/>
      <c r="G1218" s="109"/>
      <c r="H1218" s="109" t="s">
        <v>400</v>
      </c>
      <c r="I1218" s="109"/>
      <c r="J1218" s="109"/>
      <c r="K1218" s="110" t="s">
        <v>202</v>
      </c>
      <c r="L1218" s="109"/>
    </row>
    <row r="1219" spans="1:12">
      <c r="A1219" s="2"/>
      <c r="B1219" s="97" t="s">
        <v>60</v>
      </c>
      <c r="C1219" s="98" t="s">
        <v>1</v>
      </c>
      <c r="D1219" s="98" t="s">
        <v>2</v>
      </c>
      <c r="E1219" s="99" t="s">
        <v>50</v>
      </c>
      <c r="F1219" s="98" t="s">
        <v>51</v>
      </c>
      <c r="G1219" s="98" t="s">
        <v>2</v>
      </c>
      <c r="H1219" s="98" t="s">
        <v>2</v>
      </c>
      <c r="I1219" s="15"/>
      <c r="J1219" s="98"/>
      <c r="K1219" s="98"/>
      <c r="L1219" s="98"/>
    </row>
    <row r="1220" spans="1:12">
      <c r="A1220" s="2"/>
      <c r="B1220" s="97" t="s">
        <v>26</v>
      </c>
      <c r="C1220" s="50"/>
      <c r="D1220" s="97" t="s">
        <v>49</v>
      </c>
      <c r="E1220" s="95" t="s">
        <v>53</v>
      </c>
      <c r="F1220" s="97" t="s">
        <v>52</v>
      </c>
      <c r="G1220" s="97" t="s">
        <v>54</v>
      </c>
      <c r="H1220" s="97" t="s">
        <v>55</v>
      </c>
      <c r="I1220" s="15"/>
      <c r="J1220" s="97"/>
      <c r="K1220" s="97"/>
      <c r="L1220" s="97"/>
    </row>
    <row r="1221" spans="1:12">
      <c r="A1221" s="18">
        <v>1</v>
      </c>
      <c r="B1221" s="85">
        <v>3</v>
      </c>
      <c r="C1221" s="69" t="s">
        <v>82</v>
      </c>
      <c r="D1221" s="18">
        <v>10</v>
      </c>
      <c r="E1221" s="95">
        <v>0</v>
      </c>
      <c r="F1221" s="2">
        <f t="shared" ref="F1221:F1230" si="80">SUM(D1221:E1221)</f>
        <v>10</v>
      </c>
      <c r="G1221" s="18">
        <v>243</v>
      </c>
      <c r="H1221" s="116">
        <f t="shared" ref="H1221:H1230" si="81">SUM(F1221:G1221)</f>
        <v>253</v>
      </c>
      <c r="I1221" s="15"/>
      <c r="J1221" s="18">
        <v>1</v>
      </c>
      <c r="K1221" s="85">
        <v>369</v>
      </c>
      <c r="L1221" s="106" t="s">
        <v>90</v>
      </c>
    </row>
    <row r="1222" spans="1:12">
      <c r="A1222" s="18">
        <v>2</v>
      </c>
      <c r="B1222" s="18">
        <v>8</v>
      </c>
      <c r="C1222" s="113" t="s">
        <v>396</v>
      </c>
      <c r="D1222" s="18">
        <v>9</v>
      </c>
      <c r="E1222" s="114">
        <v>2</v>
      </c>
      <c r="F1222" s="2">
        <f t="shared" si="80"/>
        <v>11</v>
      </c>
      <c r="G1222" s="18">
        <v>150</v>
      </c>
      <c r="H1222" s="116">
        <f t="shared" si="81"/>
        <v>161</v>
      </c>
      <c r="I1222" s="15"/>
      <c r="J1222" s="18">
        <v>2</v>
      </c>
      <c r="K1222" s="85">
        <v>257</v>
      </c>
      <c r="L1222" s="106" t="s">
        <v>163</v>
      </c>
    </row>
    <row r="1223" spans="1:12">
      <c r="A1223" s="18">
        <v>3</v>
      </c>
      <c r="B1223" s="18">
        <v>4</v>
      </c>
      <c r="C1223" s="50" t="s">
        <v>394</v>
      </c>
      <c r="D1223" s="18">
        <v>8</v>
      </c>
      <c r="E1223" s="95">
        <v>0</v>
      </c>
      <c r="F1223" s="2">
        <f t="shared" si="80"/>
        <v>8</v>
      </c>
      <c r="G1223" s="18">
        <v>241</v>
      </c>
      <c r="H1223" s="116">
        <f t="shared" si="81"/>
        <v>249</v>
      </c>
      <c r="I1223" s="15"/>
      <c r="J1223" s="18">
        <v>3</v>
      </c>
      <c r="K1223" s="85">
        <v>253</v>
      </c>
      <c r="L1223" s="106" t="s">
        <v>112</v>
      </c>
    </row>
    <row r="1224" spans="1:12">
      <c r="A1224" s="18">
        <v>4</v>
      </c>
      <c r="B1224" s="18">
        <v>21</v>
      </c>
      <c r="C1224" s="15" t="s">
        <v>393</v>
      </c>
      <c r="D1224" s="18">
        <v>7</v>
      </c>
      <c r="E1224" s="95">
        <v>0</v>
      </c>
      <c r="F1224" s="2">
        <f t="shared" si="80"/>
        <v>7</v>
      </c>
      <c r="G1224" s="18">
        <v>35</v>
      </c>
      <c r="H1224" s="116">
        <f t="shared" si="81"/>
        <v>42</v>
      </c>
      <c r="I1224" s="15"/>
      <c r="J1224" s="18">
        <v>4</v>
      </c>
      <c r="K1224" s="85">
        <v>249</v>
      </c>
      <c r="L1224" s="106" t="s">
        <v>91</v>
      </c>
    </row>
    <row r="1225" spans="1:12">
      <c r="A1225" s="18">
        <v>5</v>
      </c>
      <c r="B1225" s="18">
        <v>5</v>
      </c>
      <c r="C1225" s="50" t="s">
        <v>160</v>
      </c>
      <c r="D1225" s="18">
        <v>6</v>
      </c>
      <c r="E1225" s="95">
        <v>0</v>
      </c>
      <c r="F1225" s="2">
        <f t="shared" si="80"/>
        <v>6</v>
      </c>
      <c r="G1225" s="18">
        <v>234</v>
      </c>
      <c r="H1225" s="116">
        <f t="shared" si="81"/>
        <v>240</v>
      </c>
      <c r="I1225" s="15"/>
      <c r="J1225" s="18">
        <v>5</v>
      </c>
      <c r="K1225" s="85">
        <v>240</v>
      </c>
      <c r="L1225" s="142" t="s">
        <v>92</v>
      </c>
    </row>
    <row r="1226" spans="1:12">
      <c r="A1226" s="18">
        <v>6</v>
      </c>
      <c r="B1226" s="18">
        <v>14</v>
      </c>
      <c r="C1226" t="s">
        <v>142</v>
      </c>
      <c r="D1226" s="18">
        <v>5</v>
      </c>
      <c r="E1226" s="114">
        <v>1</v>
      </c>
      <c r="F1226" s="2">
        <f t="shared" si="80"/>
        <v>6</v>
      </c>
      <c r="G1226" s="18">
        <v>88</v>
      </c>
      <c r="H1226" s="116">
        <f t="shared" si="81"/>
        <v>94</v>
      </c>
      <c r="I1226" s="15"/>
      <c r="J1226" s="18">
        <v>6</v>
      </c>
      <c r="K1226" s="18">
        <v>182</v>
      </c>
      <c r="L1226" s="113" t="s">
        <v>93</v>
      </c>
    </row>
    <row r="1227" spans="1:12">
      <c r="A1227" s="18">
        <v>7</v>
      </c>
      <c r="B1227" s="18">
        <v>17</v>
      </c>
      <c r="C1227" t="s">
        <v>395</v>
      </c>
      <c r="D1227" s="18">
        <v>4</v>
      </c>
      <c r="E1227" s="114">
        <v>1</v>
      </c>
      <c r="F1227" s="2">
        <f t="shared" si="80"/>
        <v>5</v>
      </c>
      <c r="G1227" s="18">
        <v>64</v>
      </c>
      <c r="H1227" s="116">
        <f t="shared" si="81"/>
        <v>69</v>
      </c>
      <c r="I1227" s="15"/>
      <c r="J1227" s="18">
        <v>7</v>
      </c>
      <c r="K1227" s="18">
        <v>167</v>
      </c>
      <c r="L1227" s="113" t="s">
        <v>95</v>
      </c>
    </row>
    <row r="1228" spans="1:12">
      <c r="A1228" s="18">
        <v>8</v>
      </c>
      <c r="B1228" s="18">
        <v>9</v>
      </c>
      <c r="C1228" s="15" t="s">
        <v>105</v>
      </c>
      <c r="D1228" s="18">
        <v>3</v>
      </c>
      <c r="E1228" s="95">
        <v>0</v>
      </c>
      <c r="F1228" s="2">
        <f t="shared" si="80"/>
        <v>3</v>
      </c>
      <c r="G1228" s="18">
        <v>129</v>
      </c>
      <c r="H1228" s="116">
        <f t="shared" si="81"/>
        <v>132</v>
      </c>
      <c r="I1228" s="15"/>
      <c r="J1228" s="18">
        <v>8</v>
      </c>
      <c r="K1228" s="18">
        <v>161</v>
      </c>
      <c r="L1228" s="113" t="s">
        <v>190</v>
      </c>
    </row>
    <row r="1229" spans="1:12">
      <c r="A1229" s="18">
        <v>9</v>
      </c>
      <c r="B1229" s="18">
        <v>23</v>
      </c>
      <c r="C1229" s="15" t="s">
        <v>270</v>
      </c>
      <c r="D1229" s="18">
        <v>2</v>
      </c>
      <c r="E1229" s="95">
        <v>0</v>
      </c>
      <c r="F1229" s="2">
        <f t="shared" si="80"/>
        <v>2</v>
      </c>
      <c r="G1229" s="18">
        <v>32</v>
      </c>
      <c r="H1229" s="116">
        <f t="shared" si="81"/>
        <v>34</v>
      </c>
      <c r="I1229" s="15"/>
      <c r="J1229" s="18">
        <v>9</v>
      </c>
      <c r="K1229" s="18">
        <v>132</v>
      </c>
      <c r="L1229" s="113" t="s">
        <v>96</v>
      </c>
    </row>
    <row r="1230" spans="1:12">
      <c r="A1230" s="18">
        <v>10</v>
      </c>
      <c r="B1230" s="18">
        <v>22</v>
      </c>
      <c r="C1230" s="15" t="s">
        <v>159</v>
      </c>
      <c r="D1230" s="18">
        <v>1</v>
      </c>
      <c r="E1230" s="95">
        <v>0</v>
      </c>
      <c r="F1230" s="2">
        <f t="shared" si="80"/>
        <v>1</v>
      </c>
      <c r="G1230" s="18">
        <v>33</v>
      </c>
      <c r="H1230" s="116">
        <f t="shared" si="81"/>
        <v>34</v>
      </c>
      <c r="I1230" s="15"/>
      <c r="J1230" s="18">
        <v>10</v>
      </c>
      <c r="K1230" s="18">
        <v>128</v>
      </c>
      <c r="L1230" s="15" t="s">
        <v>167</v>
      </c>
    </row>
    <row r="1231" spans="1:12">
      <c r="A1231" s="18"/>
      <c r="B1231" s="18"/>
      <c r="C1231" s="18"/>
      <c r="D1231" s="18"/>
      <c r="E1231" s="18"/>
      <c r="F1231" s="18"/>
      <c r="G1231" s="18"/>
      <c r="I1231" s="15"/>
      <c r="J1231" s="18">
        <v>11</v>
      </c>
      <c r="K1231" s="18">
        <v>124</v>
      </c>
      <c r="L1231" s="113" t="s">
        <v>172</v>
      </c>
    </row>
    <row r="1232" spans="1:12">
      <c r="A1232" s="18"/>
      <c r="B1232" s="18"/>
      <c r="C1232" s="18"/>
      <c r="D1232" s="18"/>
      <c r="E1232" s="18"/>
      <c r="F1232" s="18"/>
      <c r="G1232" s="18"/>
      <c r="I1232" s="15"/>
      <c r="J1232" s="18">
        <v>12</v>
      </c>
      <c r="K1232" s="18">
        <v>121</v>
      </c>
      <c r="L1232" s="113" t="s">
        <v>150</v>
      </c>
    </row>
    <row r="1233" spans="1:12">
      <c r="A1233" s="18"/>
      <c r="B1233" s="18"/>
      <c r="E1233"/>
      <c r="I1233" s="15"/>
      <c r="J1233" s="18">
        <v>13</v>
      </c>
      <c r="K1233" s="18">
        <v>101</v>
      </c>
      <c r="L1233" s="113" t="s">
        <v>24</v>
      </c>
    </row>
    <row r="1234" spans="1:12">
      <c r="A1234" s="18"/>
      <c r="B1234" s="18"/>
      <c r="E1234"/>
      <c r="I1234" s="15"/>
      <c r="J1234" s="18">
        <v>14</v>
      </c>
      <c r="K1234" s="18">
        <v>94</v>
      </c>
      <c r="L1234" s="15" t="s">
        <v>152</v>
      </c>
    </row>
    <row r="1235" spans="1:12">
      <c r="A1235" s="18"/>
      <c r="B1235" s="18"/>
      <c r="E1235"/>
      <c r="I1235" s="15"/>
      <c r="J1235" s="18">
        <v>15</v>
      </c>
      <c r="K1235" s="18">
        <v>87</v>
      </c>
      <c r="L1235" s="113" t="s">
        <v>169</v>
      </c>
    </row>
    <row r="1236" spans="1:12">
      <c r="A1236" s="18"/>
      <c r="B1236" s="18"/>
      <c r="E1236"/>
      <c r="I1236" s="15"/>
      <c r="J1236" s="18">
        <v>16</v>
      </c>
      <c r="K1236" s="18">
        <v>72</v>
      </c>
      <c r="L1236" s="113" t="s">
        <v>102</v>
      </c>
    </row>
    <row r="1237" spans="1:12">
      <c r="A1237" s="18"/>
      <c r="B1237" s="18"/>
      <c r="D1237" s="18"/>
      <c r="E1237" s="18"/>
      <c r="F1237" s="18"/>
      <c r="G1237" s="18"/>
      <c r="H1237" s="18"/>
      <c r="I1237" s="15"/>
      <c r="J1237" s="18">
        <v>17</v>
      </c>
      <c r="K1237" s="18">
        <v>69</v>
      </c>
      <c r="L1237" s="15" t="s">
        <v>101</v>
      </c>
    </row>
    <row r="1238" spans="1:12">
      <c r="A1238" s="18"/>
      <c r="B1238" s="18"/>
      <c r="D1238" s="18"/>
      <c r="E1238" s="18"/>
      <c r="F1238" s="18"/>
      <c r="G1238" s="18"/>
      <c r="H1238" s="18"/>
      <c r="I1238" s="15"/>
      <c r="J1238" s="18">
        <v>18</v>
      </c>
      <c r="K1238" s="18">
        <v>60</v>
      </c>
      <c r="L1238" s="113" t="s">
        <v>25</v>
      </c>
    </row>
    <row r="1239" spans="1:12">
      <c r="A1239" s="2"/>
      <c r="B1239" s="18"/>
      <c r="D1239" s="18"/>
      <c r="E1239" s="18"/>
      <c r="F1239" s="18"/>
      <c r="G1239" s="18"/>
      <c r="H1239" s="18"/>
      <c r="I1239" s="15"/>
      <c r="J1239" s="18">
        <v>18</v>
      </c>
      <c r="K1239" s="18">
        <v>60</v>
      </c>
      <c r="L1239" s="15" t="s">
        <v>100</v>
      </c>
    </row>
    <row r="1240" spans="1:12">
      <c r="A1240" s="2"/>
      <c r="B1240" s="18"/>
      <c r="D1240" s="18"/>
      <c r="E1240" s="18"/>
      <c r="F1240" s="18"/>
      <c r="G1240" s="18"/>
      <c r="H1240" s="18"/>
      <c r="I1240" s="15"/>
      <c r="J1240" s="18">
        <v>19</v>
      </c>
      <c r="K1240" s="18">
        <v>58</v>
      </c>
      <c r="L1240" s="113" t="s">
        <v>272</v>
      </c>
    </row>
    <row r="1241" spans="1:12">
      <c r="A1241" s="2"/>
      <c r="B1241" s="18"/>
      <c r="D1241" s="18"/>
      <c r="E1241" s="18"/>
      <c r="F1241" s="18"/>
      <c r="G1241" s="18"/>
      <c r="H1241" s="18"/>
      <c r="I1241" s="15"/>
      <c r="J1241" s="18">
        <v>20</v>
      </c>
      <c r="K1241" s="18">
        <v>42</v>
      </c>
      <c r="L1241" s="20" t="s">
        <v>379</v>
      </c>
    </row>
    <row r="1242" spans="1:12">
      <c r="A1242" s="2"/>
      <c r="B1242" s="18"/>
      <c r="D1242" s="18"/>
      <c r="E1242" s="18"/>
      <c r="F1242" s="18"/>
      <c r="G1242" s="18"/>
      <c r="H1242" s="18"/>
      <c r="I1242" s="15"/>
      <c r="J1242" s="18">
        <v>21</v>
      </c>
      <c r="K1242" s="18">
        <v>36</v>
      </c>
      <c r="L1242" s="20" t="s">
        <v>116</v>
      </c>
    </row>
    <row r="1243" spans="1:12">
      <c r="A1243" s="2"/>
      <c r="B1243" s="18"/>
      <c r="C1243" s="15"/>
      <c r="D1243" s="18"/>
      <c r="E1243" s="18"/>
      <c r="F1243" s="18"/>
      <c r="G1243" s="18"/>
      <c r="H1243" s="18"/>
      <c r="I1243" s="15"/>
      <c r="J1243" s="18">
        <v>22</v>
      </c>
      <c r="K1243" s="18">
        <v>34</v>
      </c>
      <c r="L1243" s="113" t="s">
        <v>115</v>
      </c>
    </row>
    <row r="1244" spans="1:12">
      <c r="A1244" s="2"/>
      <c r="B1244" s="18"/>
      <c r="C1244" s="15"/>
      <c r="D1244" s="18"/>
      <c r="E1244" s="18"/>
      <c r="F1244" s="18"/>
      <c r="G1244" s="18"/>
      <c r="H1244" s="18"/>
      <c r="I1244" s="15"/>
      <c r="J1244" s="18">
        <v>22</v>
      </c>
      <c r="K1244" s="18">
        <v>34</v>
      </c>
      <c r="L1244" s="113" t="s">
        <v>273</v>
      </c>
    </row>
    <row r="1245" spans="1:12">
      <c r="A1245" s="2"/>
      <c r="B1245" s="18"/>
      <c r="C1245" s="15"/>
      <c r="D1245" s="18"/>
      <c r="E1245" s="18"/>
      <c r="F1245" s="18"/>
      <c r="G1245" s="18"/>
      <c r="H1245" s="18"/>
      <c r="I1245" s="15"/>
      <c r="J1245" s="18">
        <v>23</v>
      </c>
      <c r="K1245" s="18">
        <v>29</v>
      </c>
      <c r="L1245" s="113" t="s">
        <v>276</v>
      </c>
    </row>
    <row r="1246" spans="1:12">
      <c r="A1246" s="2"/>
      <c r="B1246" s="18"/>
      <c r="C1246" s="15"/>
      <c r="D1246" s="18"/>
      <c r="E1246" s="18"/>
      <c r="F1246" s="18"/>
      <c r="G1246" s="18"/>
      <c r="H1246" s="18"/>
      <c r="I1246" s="15"/>
      <c r="J1246" s="18">
        <v>24</v>
      </c>
      <c r="K1246" s="18">
        <v>21</v>
      </c>
      <c r="L1246" s="113" t="s">
        <v>252</v>
      </c>
    </row>
    <row r="1247" spans="1:12">
      <c r="A1247" s="2"/>
      <c r="B1247" s="18"/>
      <c r="C1247" s="15"/>
      <c r="D1247" s="18"/>
      <c r="E1247" s="18"/>
      <c r="F1247" s="18"/>
      <c r="G1247" s="18"/>
      <c r="H1247" s="18"/>
      <c r="I1247" s="15"/>
      <c r="J1247" s="18">
        <v>25</v>
      </c>
      <c r="K1247" s="18">
        <v>19</v>
      </c>
      <c r="L1247" s="20" t="s">
        <v>324</v>
      </c>
    </row>
    <row r="1248" spans="1:12">
      <c r="A1248" s="2"/>
      <c r="B1248" s="18"/>
      <c r="C1248" s="15"/>
      <c r="D1248" s="18"/>
      <c r="E1248" s="18"/>
      <c r="F1248" s="18"/>
      <c r="G1248" s="18"/>
      <c r="H1248" s="18"/>
      <c r="I1248" s="15"/>
      <c r="J1248" s="18">
        <v>26</v>
      </c>
      <c r="K1248" s="18">
        <v>15</v>
      </c>
      <c r="L1248" s="20" t="s">
        <v>362</v>
      </c>
    </row>
    <row r="1249" spans="1:12">
      <c r="A1249" s="2"/>
      <c r="B1249" s="18"/>
      <c r="C1249" s="15"/>
      <c r="D1249" s="18"/>
      <c r="E1249" s="18"/>
      <c r="F1249" s="18"/>
      <c r="G1249" s="18"/>
      <c r="H1249" s="18"/>
      <c r="I1249" s="15"/>
      <c r="J1249" s="18">
        <v>27</v>
      </c>
      <c r="K1249" s="18">
        <v>10</v>
      </c>
      <c r="L1249" s="113" t="s">
        <v>99</v>
      </c>
    </row>
    <row r="1250" spans="1:12">
      <c r="A1250" s="2"/>
      <c r="B1250" s="18"/>
      <c r="C1250" s="15"/>
      <c r="D1250" s="18"/>
      <c r="E1250" s="18"/>
      <c r="F1250" s="18"/>
      <c r="G1250" s="18"/>
      <c r="H1250" s="18"/>
      <c r="I1250" s="15"/>
      <c r="J1250" s="18">
        <v>27</v>
      </c>
      <c r="K1250" s="18">
        <v>10</v>
      </c>
      <c r="L1250" s="113" t="s">
        <v>62</v>
      </c>
    </row>
    <row r="1251" spans="1:12">
      <c r="A1251" s="2"/>
      <c r="B1251" s="18"/>
      <c r="C1251" s="15"/>
      <c r="D1251" s="18"/>
      <c r="E1251" s="18"/>
      <c r="F1251" s="18"/>
      <c r="G1251" s="18"/>
      <c r="H1251" s="18"/>
      <c r="I1251" s="15"/>
      <c r="J1251" s="18">
        <v>28</v>
      </c>
      <c r="K1251" s="18">
        <v>9</v>
      </c>
      <c r="L1251" s="113" t="s">
        <v>326</v>
      </c>
    </row>
    <row r="1252" spans="1:12">
      <c r="A1252" s="2"/>
      <c r="B1252" s="18"/>
      <c r="C1252" s="15"/>
      <c r="D1252" s="18"/>
      <c r="E1252" s="18"/>
      <c r="F1252" s="18"/>
      <c r="G1252" s="18"/>
      <c r="H1252" s="18"/>
      <c r="I1252" s="15"/>
      <c r="J1252" s="18">
        <v>28</v>
      </c>
      <c r="K1252" s="18">
        <v>9</v>
      </c>
      <c r="L1252" s="20" t="s">
        <v>199</v>
      </c>
    </row>
    <row r="1253" spans="1:12">
      <c r="A1253" s="2"/>
      <c r="B1253" s="18"/>
      <c r="C1253" s="15"/>
      <c r="D1253" s="18"/>
      <c r="E1253" s="18"/>
      <c r="F1253" s="18"/>
      <c r="G1253" s="18"/>
      <c r="H1253" s="18"/>
      <c r="I1253" s="18"/>
      <c r="J1253" s="18">
        <v>29</v>
      </c>
      <c r="K1253" s="18">
        <v>8</v>
      </c>
      <c r="L1253" s="20" t="s">
        <v>117</v>
      </c>
    </row>
    <row r="1254" spans="1:12">
      <c r="A1254" s="2"/>
      <c r="B1254" s="18"/>
      <c r="C1254" s="15"/>
      <c r="D1254" s="18"/>
      <c r="E1254" s="18"/>
      <c r="F1254" s="18"/>
      <c r="G1254" s="18"/>
      <c r="H1254" s="18"/>
      <c r="I1254" s="18"/>
      <c r="J1254" s="18">
        <v>30</v>
      </c>
      <c r="K1254" s="18">
        <v>7</v>
      </c>
      <c r="L1254" s="20" t="s">
        <v>217</v>
      </c>
    </row>
    <row r="1255" spans="1:12">
      <c r="A1255" s="2"/>
      <c r="B1255" s="18"/>
      <c r="C1255" s="15"/>
      <c r="D1255" s="18"/>
      <c r="E1255" s="18"/>
      <c r="F1255" s="18"/>
      <c r="G1255" s="18"/>
      <c r="H1255" s="18"/>
      <c r="I1255" s="18"/>
      <c r="J1255" s="18">
        <v>30</v>
      </c>
      <c r="K1255" s="18">
        <v>7</v>
      </c>
      <c r="L1255" s="113" t="s">
        <v>235</v>
      </c>
    </row>
    <row r="1256" spans="1:12">
      <c r="A1256" s="2"/>
      <c r="B1256" s="18"/>
      <c r="C1256" s="15"/>
      <c r="D1256" s="18"/>
      <c r="E1256" s="18"/>
      <c r="F1256" s="18"/>
      <c r="G1256" s="18"/>
      <c r="H1256" s="18"/>
      <c r="I1256" s="18"/>
      <c r="J1256" s="18">
        <v>31</v>
      </c>
      <c r="K1256" s="18">
        <v>5</v>
      </c>
      <c r="L1256" s="113" t="s">
        <v>34</v>
      </c>
    </row>
    <row r="1257" spans="1:12">
      <c r="A1257" s="2"/>
      <c r="B1257" s="18"/>
      <c r="C1257" s="15"/>
      <c r="D1257" s="18"/>
      <c r="E1257" s="18"/>
      <c r="F1257" s="18"/>
      <c r="G1257" s="18"/>
      <c r="H1257" s="18"/>
      <c r="I1257" s="18"/>
      <c r="J1257" s="18">
        <v>31</v>
      </c>
      <c r="K1257" s="18">
        <v>5</v>
      </c>
      <c r="L1257" s="20" t="s">
        <v>332</v>
      </c>
    </row>
    <row r="1258" spans="1:12">
      <c r="A1258" s="2"/>
      <c r="B1258" s="2"/>
      <c r="D1258" s="2"/>
      <c r="E1258" s="2"/>
      <c r="F1258" s="2"/>
      <c r="G1258" s="2"/>
      <c r="H1258" s="2"/>
      <c r="I1258" s="2"/>
      <c r="J1258" s="18">
        <v>32</v>
      </c>
      <c r="K1258" s="18">
        <v>4</v>
      </c>
      <c r="L1258" s="20" t="s">
        <v>333</v>
      </c>
    </row>
    <row r="1259" spans="1:12">
      <c r="A1259" s="2"/>
      <c r="B1259" s="2"/>
      <c r="D1259" s="2"/>
      <c r="E1259" s="2"/>
      <c r="F1259" s="2"/>
      <c r="G1259" s="2"/>
      <c r="H1259" s="2"/>
      <c r="I1259" s="2"/>
      <c r="J1259" s="18">
        <v>33</v>
      </c>
      <c r="K1259" s="18">
        <v>0</v>
      </c>
      <c r="L1259" s="20" t="s">
        <v>334</v>
      </c>
    </row>
    <row r="1260" spans="1:12">
      <c r="A1260" s="2"/>
      <c r="B1260" s="2"/>
      <c r="D1260" s="2"/>
      <c r="E1260" s="2"/>
      <c r="F1260" s="2"/>
      <c r="G1260" s="2"/>
      <c r="H1260" s="2"/>
      <c r="I1260" s="2"/>
      <c r="J1260" s="18"/>
      <c r="K1260" s="18"/>
      <c r="L1260" s="15"/>
    </row>
    <row r="1261" spans="1:12">
      <c r="A1261" s="107" t="s">
        <v>407</v>
      </c>
      <c r="B1261" s="108"/>
      <c r="C1261" s="109"/>
      <c r="D1261" s="108"/>
      <c r="E1261" s="109"/>
      <c r="F1261" s="109"/>
      <c r="G1261" s="109"/>
      <c r="H1261" s="109" t="s">
        <v>408</v>
      </c>
      <c r="I1261" s="109"/>
      <c r="J1261" s="109"/>
      <c r="K1261" s="110" t="s">
        <v>202</v>
      </c>
      <c r="L1261" s="109"/>
    </row>
    <row r="1262" spans="1:12">
      <c r="A1262" s="2"/>
      <c r="B1262" s="97" t="s">
        <v>60</v>
      </c>
      <c r="C1262" s="98" t="s">
        <v>1</v>
      </c>
      <c r="D1262" s="98" t="s">
        <v>2</v>
      </c>
      <c r="E1262" s="99" t="s">
        <v>50</v>
      </c>
      <c r="F1262" s="98" t="s">
        <v>51</v>
      </c>
      <c r="G1262" s="98" t="s">
        <v>2</v>
      </c>
      <c r="H1262" s="98" t="s">
        <v>2</v>
      </c>
      <c r="I1262" s="15"/>
      <c r="J1262" s="98"/>
      <c r="K1262" s="98"/>
      <c r="L1262" s="98"/>
    </row>
    <row r="1263" spans="1:12">
      <c r="A1263" s="2"/>
      <c r="B1263" s="97" t="s">
        <v>26</v>
      </c>
      <c r="C1263" s="50"/>
      <c r="D1263" s="97" t="s">
        <v>49</v>
      </c>
      <c r="E1263" s="95" t="s">
        <v>53</v>
      </c>
      <c r="F1263" s="97" t="s">
        <v>52</v>
      </c>
      <c r="G1263" s="97" t="s">
        <v>54</v>
      </c>
      <c r="H1263" s="97" t="s">
        <v>55</v>
      </c>
      <c r="I1263" s="15"/>
      <c r="J1263" s="97"/>
      <c r="K1263" s="97"/>
      <c r="L1263" s="97"/>
    </row>
    <row r="1264" spans="1:12">
      <c r="A1264" s="18">
        <v>1</v>
      </c>
      <c r="B1264" s="85">
        <v>1</v>
      </c>
      <c r="C1264" s="142" t="s">
        <v>320</v>
      </c>
      <c r="D1264" s="2">
        <v>15</v>
      </c>
      <c r="E1264" s="95">
        <v>0</v>
      </c>
      <c r="F1264" s="2">
        <f t="shared" ref="F1264:F1277" si="82">SUM(D1264:E1264)</f>
        <v>15</v>
      </c>
      <c r="G1264" s="18">
        <v>369</v>
      </c>
      <c r="H1264" s="116">
        <f t="shared" ref="H1264:H1278" si="83">SUM(F1264:G1264)</f>
        <v>384</v>
      </c>
      <c r="I1264" s="15"/>
      <c r="J1264" s="18">
        <v>1</v>
      </c>
      <c r="K1264" s="85">
        <v>384</v>
      </c>
      <c r="L1264" s="106" t="s">
        <v>90</v>
      </c>
    </row>
    <row r="1265" spans="1:12">
      <c r="A1265" s="18">
        <v>2</v>
      </c>
      <c r="B1265" s="18">
        <v>3</v>
      </c>
      <c r="C1265" s="188" t="s">
        <v>82</v>
      </c>
      <c r="D1265" s="2">
        <v>14</v>
      </c>
      <c r="E1265" s="95">
        <v>0</v>
      </c>
      <c r="F1265" s="2">
        <f t="shared" si="82"/>
        <v>14</v>
      </c>
      <c r="G1265" s="18">
        <v>253</v>
      </c>
      <c r="H1265" s="116">
        <f t="shared" si="83"/>
        <v>267</v>
      </c>
      <c r="I1265" s="15"/>
      <c r="J1265" s="18">
        <v>2</v>
      </c>
      <c r="K1265" s="85">
        <v>269</v>
      </c>
      <c r="L1265" s="106" t="s">
        <v>163</v>
      </c>
    </row>
    <row r="1266" spans="1:12">
      <c r="A1266" s="18">
        <v>3</v>
      </c>
      <c r="B1266" s="18">
        <v>13</v>
      </c>
      <c r="C1266" s="189" t="s">
        <v>143</v>
      </c>
      <c r="D1266" s="2">
        <v>13</v>
      </c>
      <c r="E1266" s="114">
        <v>8</v>
      </c>
      <c r="F1266" s="2">
        <f t="shared" si="82"/>
        <v>21</v>
      </c>
      <c r="G1266" s="18">
        <v>101</v>
      </c>
      <c r="H1266" s="116">
        <f t="shared" si="83"/>
        <v>122</v>
      </c>
      <c r="I1266" s="15"/>
      <c r="J1266" s="18">
        <v>3</v>
      </c>
      <c r="K1266" s="85">
        <v>267</v>
      </c>
      <c r="L1266" s="106" t="s">
        <v>112</v>
      </c>
    </row>
    <row r="1267" spans="1:12">
      <c r="A1267" s="18">
        <v>4</v>
      </c>
      <c r="B1267" s="18">
        <v>2</v>
      </c>
      <c r="C1267" s="188" t="s">
        <v>81</v>
      </c>
      <c r="D1267" s="2">
        <v>12</v>
      </c>
      <c r="E1267" s="95">
        <v>0</v>
      </c>
      <c r="F1267" s="2">
        <f t="shared" si="82"/>
        <v>12</v>
      </c>
      <c r="G1267" s="18">
        <v>257</v>
      </c>
      <c r="H1267" s="116">
        <f t="shared" si="83"/>
        <v>269</v>
      </c>
      <c r="I1267" s="15"/>
      <c r="J1267" s="18">
        <v>4</v>
      </c>
      <c r="K1267" s="85">
        <v>255</v>
      </c>
      <c r="L1267" s="106" t="s">
        <v>91</v>
      </c>
    </row>
    <row r="1268" spans="1:12">
      <c r="A1268" s="18">
        <v>5</v>
      </c>
      <c r="B1268" s="18">
        <v>18</v>
      </c>
      <c r="C1268" s="189" t="s">
        <v>410</v>
      </c>
      <c r="D1268" s="2">
        <v>11</v>
      </c>
      <c r="E1268" s="95">
        <v>0</v>
      </c>
      <c r="F1268" s="2">
        <f t="shared" si="82"/>
        <v>11</v>
      </c>
      <c r="G1268" s="18">
        <v>60</v>
      </c>
      <c r="H1268" s="116">
        <f t="shared" si="83"/>
        <v>71</v>
      </c>
      <c r="I1268" s="15"/>
      <c r="J1268" s="18">
        <v>5</v>
      </c>
      <c r="K1268" s="85">
        <v>248</v>
      </c>
      <c r="L1268" s="142" t="s">
        <v>92</v>
      </c>
    </row>
    <row r="1269" spans="1:12">
      <c r="A1269" s="18">
        <v>6</v>
      </c>
      <c r="B1269" s="18">
        <v>11</v>
      </c>
      <c r="C1269" s="189" t="s">
        <v>409</v>
      </c>
      <c r="D1269" s="18">
        <v>10</v>
      </c>
      <c r="E1269" s="114">
        <v>6</v>
      </c>
      <c r="F1269" s="2">
        <f t="shared" si="82"/>
        <v>16</v>
      </c>
      <c r="G1269" s="18">
        <v>124</v>
      </c>
      <c r="H1269" s="116">
        <f t="shared" si="83"/>
        <v>140</v>
      </c>
      <c r="I1269" s="15"/>
      <c r="J1269" s="18">
        <v>6</v>
      </c>
      <c r="K1269" s="18">
        <v>190</v>
      </c>
      <c r="L1269" s="113" t="s">
        <v>93</v>
      </c>
    </row>
    <row r="1270" spans="1:12">
      <c r="A1270" s="18">
        <v>7</v>
      </c>
      <c r="B1270" s="18">
        <v>10</v>
      </c>
      <c r="C1270" s="189" t="s">
        <v>358</v>
      </c>
      <c r="D1270" s="18">
        <v>9</v>
      </c>
      <c r="E1270" s="114">
        <v>5</v>
      </c>
      <c r="F1270" s="2">
        <f t="shared" si="82"/>
        <v>14</v>
      </c>
      <c r="G1270" s="18">
        <v>128</v>
      </c>
      <c r="H1270" s="116">
        <f t="shared" si="83"/>
        <v>142</v>
      </c>
      <c r="I1270" s="15"/>
      <c r="J1270" s="18">
        <v>7</v>
      </c>
      <c r="K1270" s="18">
        <v>167</v>
      </c>
      <c r="L1270" s="113" t="s">
        <v>95</v>
      </c>
    </row>
    <row r="1271" spans="1:12">
      <c r="A1271" s="18">
        <v>8</v>
      </c>
      <c r="B1271" s="18">
        <v>5</v>
      </c>
      <c r="C1271" s="142" t="s">
        <v>160</v>
      </c>
      <c r="D1271" s="18">
        <v>8</v>
      </c>
      <c r="E1271" s="95">
        <v>0</v>
      </c>
      <c r="F1271" s="2">
        <f t="shared" si="82"/>
        <v>8</v>
      </c>
      <c r="G1271" s="18">
        <v>240</v>
      </c>
      <c r="H1271" s="116">
        <f t="shared" si="83"/>
        <v>248</v>
      </c>
      <c r="I1271" s="15"/>
      <c r="J1271" s="18">
        <v>8</v>
      </c>
      <c r="K1271" s="18">
        <v>163</v>
      </c>
      <c r="L1271" s="113" t="s">
        <v>190</v>
      </c>
    </row>
    <row r="1272" spans="1:12">
      <c r="A1272" s="18">
        <v>9</v>
      </c>
      <c r="B1272" s="18">
        <v>6</v>
      </c>
      <c r="C1272" s="189" t="s">
        <v>210</v>
      </c>
      <c r="D1272" s="18">
        <v>7</v>
      </c>
      <c r="E1272" s="114">
        <v>1</v>
      </c>
      <c r="F1272" s="2">
        <f t="shared" si="82"/>
        <v>8</v>
      </c>
      <c r="G1272" s="18">
        <v>182</v>
      </c>
      <c r="H1272" s="116">
        <f t="shared" si="83"/>
        <v>190</v>
      </c>
      <c r="I1272" s="15"/>
      <c r="J1272" s="18">
        <v>9</v>
      </c>
      <c r="K1272" s="18">
        <v>142</v>
      </c>
      <c r="L1272" s="15" t="s">
        <v>167</v>
      </c>
    </row>
    <row r="1273" spans="1:12">
      <c r="A1273" s="18">
        <v>10</v>
      </c>
      <c r="B1273" s="18">
        <v>4</v>
      </c>
      <c r="C1273" s="188" t="s">
        <v>145</v>
      </c>
      <c r="D1273" s="18">
        <v>6</v>
      </c>
      <c r="E1273" s="95">
        <v>0</v>
      </c>
      <c r="F1273" s="2">
        <f t="shared" si="82"/>
        <v>6</v>
      </c>
      <c r="G1273" s="18">
        <v>249</v>
      </c>
      <c r="H1273" s="116">
        <f t="shared" si="83"/>
        <v>255</v>
      </c>
      <c r="I1273" s="15"/>
      <c r="J1273" s="18">
        <v>10</v>
      </c>
      <c r="K1273" s="18">
        <v>140</v>
      </c>
      <c r="L1273" s="113" t="s">
        <v>172</v>
      </c>
    </row>
    <row r="1274" spans="1:12">
      <c r="A1274" s="18">
        <v>11</v>
      </c>
      <c r="B1274" s="18">
        <v>14</v>
      </c>
      <c r="C1274" s="20" t="s">
        <v>142</v>
      </c>
      <c r="D1274" s="18">
        <v>5</v>
      </c>
      <c r="E1274" s="114">
        <v>2</v>
      </c>
      <c r="F1274" s="2">
        <f t="shared" si="82"/>
        <v>7</v>
      </c>
      <c r="G1274" s="18">
        <v>94</v>
      </c>
      <c r="H1274" s="116">
        <f t="shared" si="83"/>
        <v>101</v>
      </c>
      <c r="I1274" s="15"/>
      <c r="J1274" s="18">
        <v>11</v>
      </c>
      <c r="K1274" s="18">
        <v>137</v>
      </c>
      <c r="L1274" s="113" t="s">
        <v>96</v>
      </c>
    </row>
    <row r="1275" spans="1:12">
      <c r="A1275" s="18">
        <v>12</v>
      </c>
      <c r="B1275" s="18">
        <v>9</v>
      </c>
      <c r="C1275" s="20" t="s">
        <v>105</v>
      </c>
      <c r="D1275" s="18">
        <v>4</v>
      </c>
      <c r="E1275" s="114">
        <v>1</v>
      </c>
      <c r="F1275" s="2">
        <f t="shared" si="82"/>
        <v>5</v>
      </c>
      <c r="G1275" s="18">
        <v>132</v>
      </c>
      <c r="H1275" s="116">
        <f t="shared" si="83"/>
        <v>137</v>
      </c>
      <c r="I1275" s="15"/>
      <c r="J1275" s="18">
        <v>12</v>
      </c>
      <c r="K1275" s="18">
        <v>122</v>
      </c>
      <c r="L1275" s="113" t="s">
        <v>24</v>
      </c>
    </row>
    <row r="1276" spans="1:12">
      <c r="A1276" s="18">
        <v>13</v>
      </c>
      <c r="B1276" s="18">
        <v>15</v>
      </c>
      <c r="C1276" s="189" t="s">
        <v>79</v>
      </c>
      <c r="D1276" s="18">
        <v>3</v>
      </c>
      <c r="E1276" s="114">
        <v>1</v>
      </c>
      <c r="F1276" s="2">
        <f t="shared" si="82"/>
        <v>4</v>
      </c>
      <c r="G1276" s="18">
        <v>87</v>
      </c>
      <c r="H1276" s="116">
        <f t="shared" si="83"/>
        <v>91</v>
      </c>
      <c r="I1276" s="15"/>
      <c r="J1276" s="18">
        <v>13</v>
      </c>
      <c r="K1276" s="18">
        <v>121</v>
      </c>
      <c r="L1276" s="113" t="s">
        <v>150</v>
      </c>
    </row>
    <row r="1277" spans="1:12">
      <c r="A1277" s="18">
        <v>14</v>
      </c>
      <c r="B1277" s="18">
        <v>8</v>
      </c>
      <c r="C1277" s="189" t="s">
        <v>359</v>
      </c>
      <c r="D1277" s="18">
        <v>2</v>
      </c>
      <c r="E1277" s="95">
        <v>0</v>
      </c>
      <c r="F1277" s="2">
        <f t="shared" si="82"/>
        <v>2</v>
      </c>
      <c r="G1277" s="18">
        <v>161</v>
      </c>
      <c r="H1277" s="116">
        <f t="shared" si="83"/>
        <v>163</v>
      </c>
      <c r="I1277" s="15"/>
      <c r="J1277" s="18">
        <v>14</v>
      </c>
      <c r="K1277" s="18">
        <v>101</v>
      </c>
      <c r="L1277" s="15" t="s">
        <v>152</v>
      </c>
    </row>
    <row r="1278" spans="1:12">
      <c r="A1278" s="18">
        <v>15</v>
      </c>
      <c r="B1278" s="190" t="s">
        <v>41</v>
      </c>
      <c r="C1278" s="191" t="s">
        <v>418</v>
      </c>
      <c r="D1278" s="18">
        <v>0</v>
      </c>
      <c r="E1278" s="95">
        <v>0</v>
      </c>
      <c r="F1278" s="2">
        <v>0</v>
      </c>
      <c r="G1278" s="18">
        <v>0</v>
      </c>
      <c r="H1278" s="116">
        <f t="shared" si="83"/>
        <v>0</v>
      </c>
      <c r="I1278" s="15"/>
      <c r="J1278" s="18">
        <v>15</v>
      </c>
      <c r="K1278" s="18">
        <v>91</v>
      </c>
      <c r="L1278" s="113" t="s">
        <v>169</v>
      </c>
    </row>
    <row r="1279" spans="1:12">
      <c r="A1279" s="18"/>
      <c r="B1279" s="18"/>
      <c r="E1279"/>
      <c r="I1279" s="15"/>
      <c r="J1279" s="18">
        <v>16</v>
      </c>
      <c r="K1279" s="18">
        <v>72</v>
      </c>
      <c r="L1279" s="113" t="s">
        <v>102</v>
      </c>
    </row>
    <row r="1280" spans="1:12">
      <c r="A1280" s="18"/>
      <c r="B1280" s="18"/>
      <c r="E1280"/>
      <c r="F1280" s="18"/>
      <c r="G1280" s="18"/>
      <c r="H1280" s="18"/>
      <c r="I1280" s="15"/>
      <c r="J1280" s="18">
        <v>17</v>
      </c>
      <c r="K1280" s="18">
        <v>71</v>
      </c>
      <c r="L1280" s="113" t="s">
        <v>25</v>
      </c>
    </row>
    <row r="1281" spans="1:12">
      <c r="A1281" s="18"/>
      <c r="B1281" s="18"/>
      <c r="E1281"/>
      <c r="F1281" s="18"/>
      <c r="G1281" s="18"/>
      <c r="H1281" s="18"/>
      <c r="I1281" s="15"/>
      <c r="J1281" s="18">
        <v>18</v>
      </c>
      <c r="K1281" s="18">
        <v>69</v>
      </c>
      <c r="L1281" s="15" t="s">
        <v>101</v>
      </c>
    </row>
    <row r="1282" spans="1:12">
      <c r="A1282" s="2"/>
      <c r="B1282" s="18"/>
      <c r="E1282"/>
      <c r="F1282" s="18"/>
      <c r="G1282" s="18"/>
      <c r="H1282" s="18"/>
      <c r="I1282" s="15"/>
      <c r="J1282" s="18">
        <v>18</v>
      </c>
      <c r="K1282" s="18">
        <v>60</v>
      </c>
      <c r="L1282" s="15" t="s">
        <v>100</v>
      </c>
    </row>
    <row r="1283" spans="1:12">
      <c r="A1283" s="2"/>
      <c r="B1283" s="18"/>
      <c r="D1283" s="18"/>
      <c r="E1283" s="18"/>
      <c r="F1283" s="18"/>
      <c r="G1283" s="18"/>
      <c r="H1283" s="18"/>
      <c r="I1283" s="15"/>
      <c r="J1283" s="18">
        <v>19</v>
      </c>
      <c r="K1283" s="18">
        <v>58</v>
      </c>
      <c r="L1283" s="113" t="s">
        <v>272</v>
      </c>
    </row>
    <row r="1284" spans="1:12">
      <c r="A1284" s="2"/>
      <c r="B1284" s="18"/>
      <c r="D1284" s="18"/>
      <c r="E1284" s="18"/>
      <c r="F1284" s="18"/>
      <c r="G1284" s="18"/>
      <c r="H1284" s="18"/>
      <c r="I1284" s="15"/>
      <c r="J1284" s="18">
        <v>20</v>
      </c>
      <c r="K1284" s="18">
        <v>42</v>
      </c>
      <c r="L1284" s="20" t="s">
        <v>379</v>
      </c>
    </row>
    <row r="1285" spans="1:12">
      <c r="A1285" s="2"/>
      <c r="B1285" s="18"/>
      <c r="D1285" s="18"/>
      <c r="E1285" s="18"/>
      <c r="F1285" s="18"/>
      <c r="G1285" s="18"/>
      <c r="H1285" s="18"/>
      <c r="I1285" s="15"/>
      <c r="J1285" s="18">
        <v>21</v>
      </c>
      <c r="K1285" s="18">
        <v>36</v>
      </c>
      <c r="L1285" s="20" t="s">
        <v>116</v>
      </c>
    </row>
    <row r="1286" spans="1:12">
      <c r="A1286" s="2"/>
      <c r="B1286" s="18"/>
      <c r="D1286" s="18"/>
      <c r="E1286" s="18"/>
      <c r="F1286" s="18"/>
      <c r="G1286" s="18"/>
      <c r="H1286" s="18"/>
      <c r="I1286" s="15"/>
      <c r="J1286" s="18">
        <v>22</v>
      </c>
      <c r="K1286" s="18">
        <v>34</v>
      </c>
      <c r="L1286" s="113" t="s">
        <v>115</v>
      </c>
    </row>
    <row r="1287" spans="1:12">
      <c r="A1287" s="2"/>
      <c r="B1287" s="18"/>
      <c r="D1287" s="18"/>
      <c r="E1287" s="18"/>
      <c r="F1287" s="18"/>
      <c r="G1287" s="18"/>
      <c r="H1287" s="18"/>
      <c r="I1287" s="15"/>
      <c r="J1287" s="18">
        <v>22</v>
      </c>
      <c r="K1287" s="18">
        <v>34</v>
      </c>
      <c r="L1287" s="113" t="s">
        <v>273</v>
      </c>
    </row>
    <row r="1288" spans="1:12">
      <c r="A1288" s="2"/>
      <c r="B1288" s="18"/>
      <c r="D1288" s="18"/>
      <c r="E1288" s="18"/>
      <c r="F1288" s="18"/>
      <c r="G1288" s="18"/>
      <c r="H1288" s="18"/>
      <c r="I1288" s="15"/>
      <c r="J1288" s="18">
        <v>23</v>
      </c>
      <c r="K1288" s="18">
        <v>29</v>
      </c>
      <c r="L1288" s="113" t="s">
        <v>276</v>
      </c>
    </row>
    <row r="1289" spans="1:12">
      <c r="A1289" s="2"/>
      <c r="B1289" s="18"/>
      <c r="D1289" s="18"/>
      <c r="E1289" s="18"/>
      <c r="F1289" s="18"/>
      <c r="G1289" s="18"/>
      <c r="H1289" s="18"/>
      <c r="I1289" s="15"/>
      <c r="J1289" s="18">
        <v>24</v>
      </c>
      <c r="K1289" s="18">
        <v>21</v>
      </c>
      <c r="L1289" s="113" t="s">
        <v>252</v>
      </c>
    </row>
    <row r="1290" spans="1:12">
      <c r="A1290" s="2"/>
      <c r="B1290" s="18"/>
      <c r="D1290" s="18"/>
      <c r="E1290" s="18"/>
      <c r="F1290" s="18"/>
      <c r="G1290" s="18"/>
      <c r="H1290" s="18"/>
      <c r="I1290" s="15"/>
      <c r="J1290" s="18">
        <v>25</v>
      </c>
      <c r="K1290" s="18">
        <v>19</v>
      </c>
      <c r="L1290" s="20" t="s">
        <v>324</v>
      </c>
    </row>
    <row r="1291" spans="1:12">
      <c r="A1291" s="2"/>
      <c r="B1291" s="18"/>
      <c r="D1291" s="18"/>
      <c r="E1291" s="18"/>
      <c r="F1291" s="18"/>
      <c r="G1291" s="18"/>
      <c r="H1291" s="18"/>
      <c r="I1291" s="15"/>
      <c r="J1291" s="18">
        <v>26</v>
      </c>
      <c r="K1291" s="18">
        <v>15</v>
      </c>
      <c r="L1291" s="20" t="s">
        <v>362</v>
      </c>
    </row>
    <row r="1292" spans="1:12">
      <c r="A1292" s="2"/>
      <c r="B1292" s="18"/>
      <c r="C1292" s="15"/>
      <c r="D1292" s="18"/>
      <c r="E1292" s="18"/>
      <c r="F1292" s="18"/>
      <c r="G1292" s="18"/>
      <c r="H1292" s="18"/>
      <c r="I1292" s="15"/>
      <c r="J1292" s="18">
        <v>27</v>
      </c>
      <c r="K1292" s="18">
        <v>10</v>
      </c>
      <c r="L1292" s="113" t="s">
        <v>99</v>
      </c>
    </row>
    <row r="1293" spans="1:12">
      <c r="A1293" s="2"/>
      <c r="B1293" s="18"/>
      <c r="C1293" s="15"/>
      <c r="D1293" s="18"/>
      <c r="E1293" s="18"/>
      <c r="F1293" s="18"/>
      <c r="G1293" s="18"/>
      <c r="H1293" s="18"/>
      <c r="I1293" s="15"/>
      <c r="J1293" s="18">
        <v>27</v>
      </c>
      <c r="K1293" s="18">
        <v>10</v>
      </c>
      <c r="L1293" s="113" t="s">
        <v>62</v>
      </c>
    </row>
    <row r="1294" spans="1:12">
      <c r="A1294" s="2"/>
      <c r="B1294" s="18"/>
      <c r="C1294" s="15"/>
      <c r="D1294" s="18"/>
      <c r="E1294" s="18"/>
      <c r="F1294" s="18"/>
      <c r="G1294" s="18"/>
      <c r="H1294" s="18"/>
      <c r="I1294" s="15"/>
      <c r="J1294" s="18">
        <v>28</v>
      </c>
      <c r="K1294" s="18">
        <v>9</v>
      </c>
      <c r="L1294" s="113" t="s">
        <v>326</v>
      </c>
    </row>
    <row r="1295" spans="1:12">
      <c r="A1295" s="2"/>
      <c r="B1295" s="18"/>
      <c r="C1295" s="15"/>
      <c r="D1295" s="18"/>
      <c r="E1295" s="18"/>
      <c r="F1295" s="18"/>
      <c r="G1295" s="18"/>
      <c r="H1295" s="18"/>
      <c r="I1295" s="15"/>
      <c r="J1295" s="18">
        <v>28</v>
      </c>
      <c r="K1295" s="18">
        <v>9</v>
      </c>
      <c r="L1295" s="20" t="s">
        <v>199</v>
      </c>
    </row>
    <row r="1296" spans="1:12">
      <c r="A1296" s="2"/>
      <c r="B1296" s="18"/>
      <c r="C1296" s="15"/>
      <c r="D1296" s="18"/>
      <c r="E1296" s="18"/>
      <c r="F1296" s="18"/>
      <c r="G1296" s="18"/>
      <c r="H1296" s="18"/>
      <c r="I1296" s="18"/>
      <c r="J1296" s="18">
        <v>29</v>
      </c>
      <c r="K1296" s="18">
        <v>8</v>
      </c>
      <c r="L1296" s="20" t="s">
        <v>117</v>
      </c>
    </row>
    <row r="1297" spans="1:12">
      <c r="A1297" s="2"/>
      <c r="B1297" s="18"/>
      <c r="C1297" s="15"/>
      <c r="D1297" s="18"/>
      <c r="E1297" s="18"/>
      <c r="F1297" s="18"/>
      <c r="G1297" s="18"/>
      <c r="H1297" s="18"/>
      <c r="I1297" s="18"/>
      <c r="J1297" s="18">
        <v>30</v>
      </c>
      <c r="K1297" s="18">
        <v>7</v>
      </c>
      <c r="L1297" s="20" t="s">
        <v>217</v>
      </c>
    </row>
    <row r="1298" spans="1:12">
      <c r="A1298" s="2"/>
      <c r="B1298" s="18"/>
      <c r="C1298" s="15"/>
      <c r="D1298" s="18"/>
      <c r="E1298" s="18"/>
      <c r="F1298" s="18"/>
      <c r="G1298" s="18"/>
      <c r="H1298" s="18"/>
      <c r="I1298" s="18"/>
      <c r="J1298" s="18">
        <v>30</v>
      </c>
      <c r="K1298" s="18">
        <v>7</v>
      </c>
      <c r="L1298" s="113" t="s">
        <v>235</v>
      </c>
    </row>
    <row r="1299" spans="1:12">
      <c r="A1299" s="2"/>
      <c r="B1299" s="18"/>
      <c r="C1299" s="15"/>
      <c r="D1299" s="18"/>
      <c r="E1299" s="18"/>
      <c r="F1299" s="18"/>
      <c r="G1299" s="18"/>
      <c r="H1299" s="18"/>
      <c r="I1299" s="18"/>
      <c r="J1299" s="18">
        <v>31</v>
      </c>
      <c r="K1299" s="18">
        <v>5</v>
      </c>
      <c r="L1299" s="113" t="s">
        <v>34</v>
      </c>
    </row>
    <row r="1300" spans="1:12">
      <c r="A1300" s="2"/>
      <c r="B1300" s="18"/>
      <c r="C1300" s="15"/>
      <c r="D1300" s="18"/>
      <c r="E1300" s="18"/>
      <c r="F1300" s="18"/>
      <c r="G1300" s="18"/>
      <c r="H1300" s="18"/>
      <c r="I1300" s="18"/>
      <c r="J1300" s="18">
        <v>31</v>
      </c>
      <c r="K1300" s="18">
        <v>5</v>
      </c>
      <c r="L1300" s="20" t="s">
        <v>332</v>
      </c>
    </row>
    <row r="1301" spans="1:12">
      <c r="A1301" s="2"/>
      <c r="B1301" s="2"/>
      <c r="D1301" s="2"/>
      <c r="E1301" s="2"/>
      <c r="F1301" s="2"/>
      <c r="G1301" s="2"/>
      <c r="H1301" s="2"/>
      <c r="I1301" s="2"/>
      <c r="J1301" s="18">
        <v>32</v>
      </c>
      <c r="K1301" s="18">
        <v>4</v>
      </c>
      <c r="L1301" s="20" t="s">
        <v>333</v>
      </c>
    </row>
    <row r="1302" spans="1:12">
      <c r="A1302" s="2"/>
      <c r="B1302" s="2"/>
      <c r="D1302" s="2"/>
      <c r="E1302" s="2"/>
      <c r="F1302" s="2"/>
      <c r="G1302" s="2"/>
      <c r="H1302" s="2"/>
      <c r="I1302" s="2"/>
      <c r="J1302" s="18">
        <v>33</v>
      </c>
      <c r="K1302" s="18">
        <v>0</v>
      </c>
      <c r="L1302" s="20" t="s">
        <v>334</v>
      </c>
    </row>
    <row r="1303" spans="1:12">
      <c r="A1303" s="2"/>
      <c r="B1303" s="2"/>
      <c r="D1303" s="2"/>
      <c r="E1303" s="2"/>
      <c r="F1303" s="2"/>
      <c r="G1303" s="2"/>
      <c r="H1303" s="2"/>
      <c r="I1303" s="2"/>
      <c r="J1303" s="18">
        <v>34</v>
      </c>
      <c r="K1303" s="18">
        <v>0</v>
      </c>
      <c r="L1303" s="20" t="s">
        <v>419</v>
      </c>
    </row>
    <row r="1304" spans="1:12">
      <c r="A1304" s="2"/>
      <c r="B1304" s="2"/>
      <c r="C1304" t="s">
        <v>443</v>
      </c>
      <c r="D1304" s="2"/>
      <c r="E1304" s="2"/>
      <c r="F1304" s="2"/>
      <c r="G1304" s="2"/>
      <c r="H1304" s="2"/>
      <c r="I1304" s="2"/>
      <c r="J1304" s="18"/>
      <c r="K1304" s="18"/>
      <c r="L1304" s="15"/>
    </row>
    <row r="1305" spans="1:12">
      <c r="A1305" s="107" t="s">
        <v>421</v>
      </c>
      <c r="B1305" s="108"/>
      <c r="C1305" s="109"/>
      <c r="D1305" s="108"/>
      <c r="E1305" s="109"/>
      <c r="F1305" s="109"/>
      <c r="G1305" s="109"/>
      <c r="H1305" s="109" t="s">
        <v>422</v>
      </c>
      <c r="I1305" s="109"/>
      <c r="J1305" s="109"/>
      <c r="K1305" s="110" t="s">
        <v>202</v>
      </c>
      <c r="L1305" s="109"/>
    </row>
    <row r="1306" spans="1:12">
      <c r="A1306" s="2"/>
      <c r="B1306" s="97" t="s">
        <v>60</v>
      </c>
      <c r="C1306" s="98" t="s">
        <v>1</v>
      </c>
      <c r="D1306" s="98" t="s">
        <v>2</v>
      </c>
      <c r="E1306" s="99" t="s">
        <v>50</v>
      </c>
      <c r="F1306" s="98" t="s">
        <v>51</v>
      </c>
      <c r="G1306" s="98" t="s">
        <v>2</v>
      </c>
      <c r="H1306" s="98" t="s">
        <v>2</v>
      </c>
      <c r="I1306" s="15"/>
      <c r="J1306" s="98"/>
      <c r="K1306" s="98"/>
      <c r="L1306" s="98"/>
    </row>
    <row r="1307" spans="1:12">
      <c r="A1307" s="2"/>
      <c r="B1307" s="97" t="s">
        <v>26</v>
      </c>
      <c r="C1307" s="50"/>
      <c r="D1307" s="97" t="s">
        <v>49</v>
      </c>
      <c r="E1307" s="95" t="s">
        <v>53</v>
      </c>
      <c r="F1307" s="97" t="s">
        <v>52</v>
      </c>
      <c r="G1307" s="97" t="s">
        <v>54</v>
      </c>
      <c r="H1307" s="97" t="s">
        <v>55</v>
      </c>
      <c r="I1307" s="15"/>
      <c r="J1307" s="97"/>
      <c r="K1307" s="97"/>
      <c r="L1307" s="97"/>
    </row>
    <row r="1308" spans="1:12">
      <c r="A1308" s="18">
        <v>1</v>
      </c>
      <c r="B1308" s="85">
        <v>3</v>
      </c>
      <c r="C1308" s="188" t="s">
        <v>82</v>
      </c>
      <c r="D1308" s="2">
        <v>9</v>
      </c>
      <c r="E1308" s="95">
        <v>0</v>
      </c>
      <c r="F1308" s="2">
        <f t="shared" ref="F1308:F1316" si="84">SUM(D1308:E1308)</f>
        <v>9</v>
      </c>
      <c r="G1308" s="18">
        <v>267</v>
      </c>
      <c r="H1308" s="116">
        <f t="shared" ref="H1308:H1316" si="85">SUM(F1308:G1308)</f>
        <v>276</v>
      </c>
      <c r="I1308" s="15"/>
      <c r="J1308" s="18">
        <v>1</v>
      </c>
      <c r="K1308" s="85">
        <v>392</v>
      </c>
      <c r="L1308" s="106" t="s">
        <v>90</v>
      </c>
    </row>
    <row r="1309" spans="1:12">
      <c r="A1309" s="18">
        <v>2</v>
      </c>
      <c r="B1309" s="18">
        <v>1</v>
      </c>
      <c r="C1309" s="142" t="s">
        <v>423</v>
      </c>
      <c r="D1309" s="2">
        <v>8</v>
      </c>
      <c r="E1309" s="95">
        <v>0</v>
      </c>
      <c r="F1309" s="2">
        <f t="shared" si="84"/>
        <v>8</v>
      </c>
      <c r="G1309" s="18">
        <v>384</v>
      </c>
      <c r="H1309" s="116">
        <f t="shared" si="85"/>
        <v>392</v>
      </c>
      <c r="I1309" s="15"/>
      <c r="J1309" s="18">
        <v>2</v>
      </c>
      <c r="K1309" s="85">
        <v>276</v>
      </c>
      <c r="L1309" s="106" t="s">
        <v>112</v>
      </c>
    </row>
    <row r="1310" spans="1:12">
      <c r="A1310" s="18">
        <v>3</v>
      </c>
      <c r="B1310" s="18">
        <v>12</v>
      </c>
      <c r="C1310" s="189" t="s">
        <v>143</v>
      </c>
      <c r="D1310" s="2">
        <v>7</v>
      </c>
      <c r="E1310" s="114">
        <v>5</v>
      </c>
      <c r="F1310" s="2">
        <f t="shared" si="84"/>
        <v>12</v>
      </c>
      <c r="G1310" s="18">
        <v>122</v>
      </c>
      <c r="H1310" s="116">
        <f t="shared" si="85"/>
        <v>134</v>
      </c>
      <c r="I1310" s="15"/>
      <c r="J1310" s="18">
        <v>3</v>
      </c>
      <c r="K1310" s="85">
        <v>269</v>
      </c>
      <c r="L1310" s="106" t="s">
        <v>163</v>
      </c>
    </row>
    <row r="1311" spans="1:12">
      <c r="A1311" s="18">
        <v>4</v>
      </c>
      <c r="B1311" s="18">
        <v>5</v>
      </c>
      <c r="C1311" s="142" t="s">
        <v>209</v>
      </c>
      <c r="D1311" s="2">
        <v>6</v>
      </c>
      <c r="E1311" s="95">
        <v>0</v>
      </c>
      <c r="F1311" s="2">
        <f t="shared" si="84"/>
        <v>6</v>
      </c>
      <c r="G1311" s="18">
        <v>248</v>
      </c>
      <c r="H1311" s="116">
        <f t="shared" si="85"/>
        <v>254</v>
      </c>
      <c r="I1311" s="15"/>
      <c r="J1311" s="18">
        <v>4</v>
      </c>
      <c r="K1311" s="85">
        <v>260</v>
      </c>
      <c r="L1311" s="106" t="s">
        <v>91</v>
      </c>
    </row>
    <row r="1312" spans="1:12">
      <c r="A1312" s="18">
        <v>5</v>
      </c>
      <c r="B1312" s="18">
        <v>4</v>
      </c>
      <c r="C1312" s="188" t="s">
        <v>424</v>
      </c>
      <c r="D1312" s="2">
        <v>5</v>
      </c>
      <c r="E1312" s="95">
        <v>0</v>
      </c>
      <c r="F1312" s="2">
        <f t="shared" si="84"/>
        <v>5</v>
      </c>
      <c r="G1312" s="18">
        <v>255</v>
      </c>
      <c r="H1312" s="116">
        <f t="shared" si="85"/>
        <v>260</v>
      </c>
      <c r="I1312" s="15"/>
      <c r="J1312" s="18">
        <v>5</v>
      </c>
      <c r="K1312" s="85">
        <v>254</v>
      </c>
      <c r="L1312" s="142" t="s">
        <v>92</v>
      </c>
    </row>
    <row r="1313" spans="1:12">
      <c r="A1313" s="18">
        <v>6</v>
      </c>
      <c r="B1313" s="18">
        <v>9</v>
      </c>
      <c r="C1313" s="189" t="s">
        <v>425</v>
      </c>
      <c r="D1313" s="2">
        <v>4</v>
      </c>
      <c r="E1313" s="114">
        <v>1</v>
      </c>
      <c r="F1313" s="2">
        <f t="shared" si="84"/>
        <v>5</v>
      </c>
      <c r="G1313" s="18">
        <v>142</v>
      </c>
      <c r="H1313" s="116">
        <f t="shared" si="85"/>
        <v>147</v>
      </c>
      <c r="I1313" s="15"/>
      <c r="J1313" s="18">
        <v>6</v>
      </c>
      <c r="K1313" s="18">
        <v>190</v>
      </c>
      <c r="L1313" s="113" t="s">
        <v>93</v>
      </c>
    </row>
    <row r="1314" spans="1:12">
      <c r="A1314" s="18">
        <v>7</v>
      </c>
      <c r="B1314" s="18">
        <v>7</v>
      </c>
      <c r="C1314" s="189" t="s">
        <v>161</v>
      </c>
      <c r="D1314" s="2">
        <v>3</v>
      </c>
      <c r="E1314" s="95">
        <v>0</v>
      </c>
      <c r="F1314" s="2">
        <f t="shared" si="84"/>
        <v>3</v>
      </c>
      <c r="G1314" s="18">
        <v>167</v>
      </c>
      <c r="H1314" s="116">
        <f t="shared" si="85"/>
        <v>170</v>
      </c>
      <c r="I1314" s="15"/>
      <c r="J1314" s="18">
        <v>7</v>
      </c>
      <c r="K1314" s="18">
        <v>170</v>
      </c>
      <c r="L1314" s="113" t="s">
        <v>95</v>
      </c>
    </row>
    <row r="1315" spans="1:12">
      <c r="A1315" s="18">
        <v>8</v>
      </c>
      <c r="B1315" s="18">
        <v>11</v>
      </c>
      <c r="C1315" s="189" t="s">
        <v>105</v>
      </c>
      <c r="D1315" s="2">
        <v>2</v>
      </c>
      <c r="E1315" s="95">
        <v>0</v>
      </c>
      <c r="F1315" s="2">
        <f t="shared" si="84"/>
        <v>2</v>
      </c>
      <c r="G1315" s="18">
        <v>137</v>
      </c>
      <c r="H1315" s="116">
        <f t="shared" si="85"/>
        <v>139</v>
      </c>
      <c r="I1315" s="15"/>
      <c r="J1315" s="18">
        <v>8</v>
      </c>
      <c r="K1315" s="18">
        <v>163</v>
      </c>
      <c r="L1315" s="113" t="s">
        <v>190</v>
      </c>
    </row>
    <row r="1316" spans="1:12">
      <c r="A1316" s="18">
        <v>9</v>
      </c>
      <c r="B1316" s="18">
        <v>15</v>
      </c>
      <c r="C1316" s="189" t="s">
        <v>79</v>
      </c>
      <c r="D1316" s="2">
        <v>1</v>
      </c>
      <c r="E1316" s="95">
        <v>0</v>
      </c>
      <c r="F1316" s="2">
        <f t="shared" si="84"/>
        <v>1</v>
      </c>
      <c r="G1316" s="18">
        <v>91</v>
      </c>
      <c r="H1316" s="116">
        <f t="shared" si="85"/>
        <v>92</v>
      </c>
      <c r="I1316" s="15"/>
      <c r="J1316" s="18">
        <v>9</v>
      </c>
      <c r="K1316" s="18">
        <v>147</v>
      </c>
      <c r="L1316" s="15" t="s">
        <v>167</v>
      </c>
    </row>
    <row r="1317" spans="1:12">
      <c r="A1317" s="18"/>
      <c r="B1317" s="18"/>
      <c r="D1317" s="2"/>
      <c r="E1317"/>
      <c r="I1317" s="15"/>
      <c r="J1317" s="18">
        <v>10</v>
      </c>
      <c r="K1317" s="18">
        <v>140</v>
      </c>
      <c r="L1317" s="113" t="s">
        <v>172</v>
      </c>
    </row>
    <row r="1318" spans="1:12">
      <c r="A1318" s="18"/>
      <c r="B1318" s="18"/>
      <c r="E1318"/>
      <c r="I1318" s="15"/>
      <c r="J1318" s="18">
        <v>11</v>
      </c>
      <c r="K1318" s="18">
        <v>139</v>
      </c>
      <c r="L1318" s="113" t="s">
        <v>96</v>
      </c>
    </row>
    <row r="1319" spans="1:12">
      <c r="A1319" s="18"/>
      <c r="B1319" s="18"/>
      <c r="E1319"/>
      <c r="I1319" s="15"/>
      <c r="J1319" s="18">
        <v>12</v>
      </c>
      <c r="K1319" s="18">
        <v>134</v>
      </c>
      <c r="L1319" s="113" t="s">
        <v>24</v>
      </c>
    </row>
    <row r="1320" spans="1:12">
      <c r="A1320" s="18"/>
      <c r="B1320" s="18"/>
      <c r="E1320"/>
      <c r="I1320" s="15"/>
      <c r="J1320" s="18">
        <v>13</v>
      </c>
      <c r="K1320" s="18">
        <v>121</v>
      </c>
      <c r="L1320" s="113" t="s">
        <v>150</v>
      </c>
    </row>
    <row r="1321" spans="1:12">
      <c r="A1321" s="18"/>
      <c r="B1321" s="18"/>
      <c r="E1321"/>
      <c r="I1321" s="15"/>
      <c r="J1321" s="18">
        <v>14</v>
      </c>
      <c r="K1321" s="18">
        <v>101</v>
      </c>
      <c r="L1321" s="15" t="s">
        <v>152</v>
      </c>
    </row>
    <row r="1322" spans="1:12">
      <c r="A1322" s="18"/>
      <c r="B1322" s="18"/>
      <c r="E1322"/>
      <c r="I1322" s="15"/>
      <c r="J1322" s="18">
        <v>15</v>
      </c>
      <c r="K1322" s="18">
        <v>92</v>
      </c>
      <c r="L1322" s="113" t="s">
        <v>169</v>
      </c>
    </row>
    <row r="1323" spans="1:12">
      <c r="A1323" s="18"/>
      <c r="B1323" s="18"/>
      <c r="E1323"/>
      <c r="I1323" s="15"/>
      <c r="J1323" s="18">
        <v>16</v>
      </c>
      <c r="K1323" s="18">
        <v>72</v>
      </c>
      <c r="L1323" s="113" t="s">
        <v>102</v>
      </c>
    </row>
    <row r="1324" spans="1:12">
      <c r="A1324" s="18"/>
      <c r="B1324" s="18"/>
      <c r="E1324"/>
      <c r="I1324" s="15"/>
      <c r="J1324" s="18">
        <v>17</v>
      </c>
      <c r="K1324" s="18">
        <v>71</v>
      </c>
      <c r="L1324" s="113" t="s">
        <v>25</v>
      </c>
    </row>
    <row r="1325" spans="1:12">
      <c r="A1325" s="18"/>
      <c r="B1325" s="18"/>
      <c r="E1325"/>
      <c r="I1325" s="15"/>
      <c r="J1325" s="18">
        <v>18</v>
      </c>
      <c r="K1325" s="18">
        <v>69</v>
      </c>
      <c r="L1325" s="15" t="s">
        <v>101</v>
      </c>
    </row>
    <row r="1326" spans="1:12">
      <c r="A1326" s="2"/>
      <c r="B1326" s="18"/>
      <c r="E1326"/>
      <c r="I1326" s="15"/>
      <c r="J1326" s="18">
        <v>18</v>
      </c>
      <c r="K1326" s="18">
        <v>60</v>
      </c>
      <c r="L1326" s="15" t="s">
        <v>100</v>
      </c>
    </row>
    <row r="1327" spans="1:12">
      <c r="A1327" s="2"/>
      <c r="B1327" s="18"/>
      <c r="D1327" s="18"/>
      <c r="E1327" s="18"/>
      <c r="F1327" s="18"/>
      <c r="G1327" s="18"/>
      <c r="H1327" s="18"/>
      <c r="I1327" s="15"/>
      <c r="J1327" s="18">
        <v>19</v>
      </c>
      <c r="K1327" s="18">
        <v>58</v>
      </c>
      <c r="L1327" s="113" t="s">
        <v>272</v>
      </c>
    </row>
    <row r="1328" spans="1:12">
      <c r="A1328" s="2"/>
      <c r="B1328" s="18"/>
      <c r="D1328" s="18"/>
      <c r="E1328" s="18"/>
      <c r="F1328" s="18"/>
      <c r="G1328" s="18"/>
      <c r="H1328" s="18"/>
      <c r="I1328" s="15"/>
      <c r="J1328" s="18">
        <v>20</v>
      </c>
      <c r="K1328" s="18">
        <v>42</v>
      </c>
      <c r="L1328" s="20" t="s">
        <v>379</v>
      </c>
    </row>
    <row r="1329" spans="1:12">
      <c r="A1329" s="2"/>
      <c r="B1329" s="18"/>
      <c r="D1329" s="18"/>
      <c r="E1329" s="18"/>
      <c r="F1329" s="18"/>
      <c r="G1329" s="18"/>
      <c r="H1329" s="18"/>
      <c r="I1329" s="15"/>
      <c r="J1329" s="18">
        <v>21</v>
      </c>
      <c r="K1329" s="18">
        <v>36</v>
      </c>
      <c r="L1329" s="20" t="s">
        <v>116</v>
      </c>
    </row>
    <row r="1330" spans="1:12">
      <c r="A1330" s="2"/>
      <c r="B1330" s="18"/>
      <c r="D1330" s="18"/>
      <c r="E1330" s="18"/>
      <c r="F1330" s="18"/>
      <c r="G1330" s="18"/>
      <c r="H1330" s="18"/>
      <c r="I1330" s="15"/>
      <c r="J1330" s="18">
        <v>22</v>
      </c>
      <c r="K1330" s="18">
        <v>34</v>
      </c>
      <c r="L1330" s="113" t="s">
        <v>115</v>
      </c>
    </row>
    <row r="1331" spans="1:12">
      <c r="A1331" s="2"/>
      <c r="B1331" s="18"/>
      <c r="D1331" s="18"/>
      <c r="E1331" s="18"/>
      <c r="F1331" s="18"/>
      <c r="G1331" s="18"/>
      <c r="H1331" s="18"/>
      <c r="I1331" s="15"/>
      <c r="J1331" s="18">
        <v>22</v>
      </c>
      <c r="K1331" s="18">
        <v>34</v>
      </c>
      <c r="L1331" s="113" t="s">
        <v>273</v>
      </c>
    </row>
    <row r="1332" spans="1:12">
      <c r="A1332" s="2"/>
      <c r="B1332" s="18"/>
      <c r="D1332" s="18"/>
      <c r="E1332" s="18"/>
      <c r="F1332" s="18"/>
      <c r="G1332" s="18"/>
      <c r="H1332" s="18"/>
      <c r="I1332" s="15"/>
      <c r="J1332" s="18">
        <v>23</v>
      </c>
      <c r="K1332" s="18">
        <v>29</v>
      </c>
      <c r="L1332" s="113" t="s">
        <v>276</v>
      </c>
    </row>
    <row r="1333" spans="1:12">
      <c r="A1333" s="2"/>
      <c r="B1333" s="18"/>
      <c r="D1333" s="18"/>
      <c r="E1333" s="18"/>
      <c r="F1333" s="18"/>
      <c r="G1333" s="18"/>
      <c r="H1333" s="18"/>
      <c r="I1333" s="15"/>
      <c r="J1333" s="18">
        <v>24</v>
      </c>
      <c r="K1333" s="18">
        <v>21</v>
      </c>
      <c r="L1333" s="113" t="s">
        <v>252</v>
      </c>
    </row>
    <row r="1334" spans="1:12">
      <c r="A1334" s="2"/>
      <c r="B1334" s="18"/>
      <c r="D1334" s="18"/>
      <c r="E1334" s="18"/>
      <c r="F1334" s="18"/>
      <c r="G1334" s="18"/>
      <c r="H1334" s="18"/>
      <c r="I1334" s="15"/>
      <c r="J1334" s="18">
        <v>25</v>
      </c>
      <c r="K1334" s="18">
        <v>19</v>
      </c>
      <c r="L1334" s="20" t="s">
        <v>324</v>
      </c>
    </row>
    <row r="1335" spans="1:12">
      <c r="A1335" s="2"/>
      <c r="B1335" s="18"/>
      <c r="D1335" s="18"/>
      <c r="E1335" s="18"/>
      <c r="F1335" s="18"/>
      <c r="G1335" s="18"/>
      <c r="H1335" s="18"/>
      <c r="I1335" s="15"/>
      <c r="J1335" s="18">
        <v>26</v>
      </c>
      <c r="K1335" s="18">
        <v>15</v>
      </c>
      <c r="L1335" s="20" t="s">
        <v>362</v>
      </c>
    </row>
    <row r="1336" spans="1:12">
      <c r="A1336" s="2"/>
      <c r="B1336" s="18"/>
      <c r="C1336" s="15"/>
      <c r="D1336" s="18"/>
      <c r="E1336" s="18"/>
      <c r="F1336" s="18"/>
      <c r="G1336" s="18"/>
      <c r="H1336" s="18"/>
      <c r="I1336" s="15"/>
      <c r="J1336" s="18">
        <v>27</v>
      </c>
      <c r="K1336" s="18">
        <v>10</v>
      </c>
      <c r="L1336" s="113" t="s">
        <v>99</v>
      </c>
    </row>
    <row r="1337" spans="1:12">
      <c r="A1337" s="2"/>
      <c r="B1337" s="18"/>
      <c r="C1337" s="15"/>
      <c r="D1337" s="18"/>
      <c r="E1337" s="18"/>
      <c r="F1337" s="18"/>
      <c r="G1337" s="18"/>
      <c r="H1337" s="18"/>
      <c r="I1337" s="15"/>
      <c r="J1337" s="18">
        <v>27</v>
      </c>
      <c r="K1337" s="18">
        <v>10</v>
      </c>
      <c r="L1337" s="113" t="s">
        <v>62</v>
      </c>
    </row>
    <row r="1338" spans="1:12">
      <c r="A1338" s="2"/>
      <c r="B1338" s="18"/>
      <c r="C1338" s="15"/>
      <c r="D1338" s="18"/>
      <c r="E1338" s="18"/>
      <c r="F1338" s="18"/>
      <c r="G1338" s="18"/>
      <c r="H1338" s="18"/>
      <c r="I1338" s="15"/>
      <c r="J1338" s="18">
        <v>28</v>
      </c>
      <c r="K1338" s="18">
        <v>9</v>
      </c>
      <c r="L1338" s="113" t="s">
        <v>326</v>
      </c>
    </row>
    <row r="1339" spans="1:12">
      <c r="A1339" s="2"/>
      <c r="B1339" s="18"/>
      <c r="C1339" s="15"/>
      <c r="D1339" s="18"/>
      <c r="E1339" s="18"/>
      <c r="F1339" s="18"/>
      <c r="G1339" s="18"/>
      <c r="H1339" s="18"/>
      <c r="I1339" s="15"/>
      <c r="J1339" s="18">
        <v>28</v>
      </c>
      <c r="K1339" s="18">
        <v>9</v>
      </c>
      <c r="L1339" s="20" t="s">
        <v>199</v>
      </c>
    </row>
    <row r="1340" spans="1:12">
      <c r="A1340" s="2"/>
      <c r="B1340" s="18"/>
      <c r="C1340" s="15"/>
      <c r="D1340" s="18"/>
      <c r="E1340" s="18"/>
      <c r="F1340" s="18"/>
      <c r="G1340" s="18"/>
      <c r="H1340" s="18"/>
      <c r="I1340" s="18"/>
      <c r="J1340" s="18">
        <v>29</v>
      </c>
      <c r="K1340" s="18">
        <v>8</v>
      </c>
      <c r="L1340" s="20" t="s">
        <v>117</v>
      </c>
    </row>
    <row r="1341" spans="1:12">
      <c r="A1341" s="2"/>
      <c r="B1341" s="18"/>
      <c r="C1341" s="15"/>
      <c r="D1341" s="18"/>
      <c r="E1341" s="18"/>
      <c r="F1341" s="18"/>
      <c r="G1341" s="18"/>
      <c r="H1341" s="18"/>
      <c r="I1341" s="18"/>
      <c r="J1341" s="18">
        <v>30</v>
      </c>
      <c r="K1341" s="18">
        <v>7</v>
      </c>
      <c r="L1341" s="20" t="s">
        <v>217</v>
      </c>
    </row>
    <row r="1342" spans="1:12">
      <c r="A1342" s="2"/>
      <c r="B1342" s="18"/>
      <c r="C1342" s="15"/>
      <c r="D1342" s="18"/>
      <c r="E1342" s="18"/>
      <c r="F1342" s="18"/>
      <c r="G1342" s="18"/>
      <c r="H1342" s="18"/>
      <c r="I1342" s="18"/>
      <c r="J1342" s="18">
        <v>30</v>
      </c>
      <c r="K1342" s="18">
        <v>7</v>
      </c>
      <c r="L1342" s="113" t="s">
        <v>235</v>
      </c>
    </row>
    <row r="1343" spans="1:12">
      <c r="A1343" s="2"/>
      <c r="B1343" s="18"/>
      <c r="C1343" s="15"/>
      <c r="D1343" s="18"/>
      <c r="E1343" s="18"/>
      <c r="F1343" s="18"/>
      <c r="G1343" s="18"/>
      <c r="H1343" s="18"/>
      <c r="I1343" s="18"/>
      <c r="J1343" s="18">
        <v>31</v>
      </c>
      <c r="K1343" s="18">
        <v>5</v>
      </c>
      <c r="L1343" s="113" t="s">
        <v>34</v>
      </c>
    </row>
    <row r="1344" spans="1:12">
      <c r="A1344" s="2"/>
      <c r="B1344" s="18"/>
      <c r="C1344" s="15"/>
      <c r="D1344" s="18"/>
      <c r="E1344" s="18"/>
      <c r="F1344" s="18"/>
      <c r="G1344" s="18"/>
      <c r="H1344" s="18"/>
      <c r="I1344" s="18"/>
      <c r="J1344" s="18">
        <v>31</v>
      </c>
      <c r="K1344" s="18">
        <v>5</v>
      </c>
      <c r="L1344" s="20" t="s">
        <v>332</v>
      </c>
    </row>
    <row r="1345" spans="1:12">
      <c r="A1345" s="2"/>
      <c r="B1345" s="2"/>
      <c r="D1345" s="2"/>
      <c r="E1345" s="2"/>
      <c r="F1345" s="2"/>
      <c r="G1345" s="2"/>
      <c r="H1345" s="2"/>
      <c r="I1345" s="2"/>
      <c r="J1345" s="18">
        <v>32</v>
      </c>
      <c r="K1345" s="18">
        <v>4</v>
      </c>
      <c r="L1345" s="20" t="s">
        <v>333</v>
      </c>
    </row>
    <row r="1346" spans="1:12">
      <c r="A1346" s="2"/>
      <c r="B1346" s="2"/>
      <c r="D1346" s="2"/>
      <c r="E1346" s="2"/>
      <c r="F1346" s="2"/>
      <c r="G1346" s="2"/>
      <c r="H1346" s="2"/>
      <c r="I1346" s="2"/>
      <c r="J1346" s="18">
        <v>33</v>
      </c>
      <c r="K1346" s="18">
        <v>0</v>
      </c>
      <c r="L1346" s="20" t="s">
        <v>334</v>
      </c>
    </row>
    <row r="1347" spans="1:12">
      <c r="A1347" s="2"/>
      <c r="B1347" s="2"/>
      <c r="D1347" s="2"/>
      <c r="E1347" s="2"/>
      <c r="F1347" s="2"/>
      <c r="G1347" s="2"/>
      <c r="H1347" s="2"/>
      <c r="I1347" s="2"/>
      <c r="J1347" s="18">
        <v>34</v>
      </c>
      <c r="K1347" s="18">
        <v>0</v>
      </c>
      <c r="L1347" s="20" t="s">
        <v>419</v>
      </c>
    </row>
    <row r="1348" spans="1:12">
      <c r="A1348" s="2"/>
      <c r="B1348" s="2"/>
      <c r="D1348" s="2"/>
      <c r="E1348" s="2"/>
      <c r="F1348" s="2"/>
      <c r="G1348" s="2"/>
      <c r="H1348" s="2"/>
      <c r="I1348" s="2"/>
      <c r="J1348" s="18"/>
      <c r="K1348" s="18"/>
      <c r="L1348" s="15"/>
    </row>
    <row r="1349" spans="1:12">
      <c r="C1349" t="s">
        <v>443</v>
      </c>
      <c r="E1349"/>
    </row>
    <row r="1350" spans="1:12">
      <c r="A1350" s="107" t="s">
        <v>426</v>
      </c>
      <c r="B1350" s="108"/>
      <c r="C1350" s="109"/>
      <c r="D1350" s="108"/>
      <c r="E1350" s="109"/>
      <c r="F1350" s="109"/>
      <c r="G1350" s="109"/>
      <c r="H1350" s="109" t="s">
        <v>429</v>
      </c>
      <c r="I1350" s="109"/>
      <c r="J1350" s="109"/>
      <c r="K1350" s="110" t="s">
        <v>202</v>
      </c>
      <c r="L1350" s="109"/>
    </row>
    <row r="1351" spans="1:12">
      <c r="A1351" s="2"/>
      <c r="B1351" s="97" t="s">
        <v>60</v>
      </c>
      <c r="C1351" s="98" t="s">
        <v>1</v>
      </c>
      <c r="D1351" s="98" t="s">
        <v>2</v>
      </c>
      <c r="E1351" s="99" t="s">
        <v>50</v>
      </c>
      <c r="F1351" s="98" t="s">
        <v>51</v>
      </c>
      <c r="G1351" s="98" t="s">
        <v>2</v>
      </c>
      <c r="H1351" s="98" t="s">
        <v>2</v>
      </c>
      <c r="I1351" s="15"/>
      <c r="J1351" s="98"/>
      <c r="K1351" s="98"/>
      <c r="L1351" s="98"/>
    </row>
    <row r="1352" spans="1:12">
      <c r="A1352" s="2"/>
      <c r="B1352" s="97" t="s">
        <v>26</v>
      </c>
      <c r="C1352" s="50"/>
      <c r="D1352" s="97" t="s">
        <v>49</v>
      </c>
      <c r="E1352" s="95" t="s">
        <v>53</v>
      </c>
      <c r="F1352" s="97" t="s">
        <v>52</v>
      </c>
      <c r="G1352" s="97" t="s">
        <v>54</v>
      </c>
      <c r="H1352" s="97" t="s">
        <v>55</v>
      </c>
      <c r="I1352" s="15"/>
      <c r="J1352" s="97"/>
      <c r="K1352" s="97"/>
      <c r="L1352" s="97"/>
    </row>
    <row r="1353" spans="1:12">
      <c r="A1353" s="18">
        <v>1</v>
      </c>
      <c r="B1353" s="85">
        <v>2</v>
      </c>
      <c r="C1353" s="188" t="s">
        <v>82</v>
      </c>
      <c r="D1353" s="2">
        <v>10</v>
      </c>
      <c r="E1353" s="95">
        <v>0</v>
      </c>
      <c r="F1353" s="2">
        <f t="shared" ref="F1353:F1362" si="86">SUM(D1353:E1353)</f>
        <v>10</v>
      </c>
      <c r="G1353" s="18">
        <v>276</v>
      </c>
      <c r="H1353" s="116">
        <f t="shared" ref="H1353:H1362" si="87">SUM(F1353:G1353)</f>
        <v>286</v>
      </c>
      <c r="I1353" s="15"/>
      <c r="J1353" s="85">
        <v>1</v>
      </c>
      <c r="K1353" s="75">
        <v>401</v>
      </c>
      <c r="L1353" s="106" t="s">
        <v>90</v>
      </c>
    </row>
    <row r="1354" spans="1:12">
      <c r="A1354" s="18">
        <v>2</v>
      </c>
      <c r="B1354" s="2">
        <v>1</v>
      </c>
      <c r="C1354" s="142" t="s">
        <v>423</v>
      </c>
      <c r="D1354" s="2">
        <v>9</v>
      </c>
      <c r="E1354" s="95">
        <v>0</v>
      </c>
      <c r="F1354" s="2">
        <f t="shared" si="86"/>
        <v>9</v>
      </c>
      <c r="G1354" s="18">
        <v>392</v>
      </c>
      <c r="H1354" s="116">
        <f t="shared" si="87"/>
        <v>401</v>
      </c>
      <c r="I1354" s="15"/>
      <c r="J1354" s="85">
        <v>2</v>
      </c>
      <c r="K1354" s="75">
        <v>286</v>
      </c>
      <c r="L1354" s="106" t="s">
        <v>112</v>
      </c>
    </row>
    <row r="1355" spans="1:12">
      <c r="A1355" s="18">
        <v>3</v>
      </c>
      <c r="B1355" s="2">
        <v>7</v>
      </c>
      <c r="C1355" s="189" t="s">
        <v>161</v>
      </c>
      <c r="D1355" s="2">
        <v>8</v>
      </c>
      <c r="E1355" s="95">
        <v>0</v>
      </c>
      <c r="F1355" s="2">
        <f t="shared" si="86"/>
        <v>8</v>
      </c>
      <c r="G1355" s="18">
        <v>170</v>
      </c>
      <c r="H1355" s="116">
        <f t="shared" si="87"/>
        <v>178</v>
      </c>
      <c r="I1355" s="15"/>
      <c r="J1355" s="85">
        <v>3</v>
      </c>
      <c r="K1355" s="75">
        <v>273</v>
      </c>
      <c r="L1355" s="106" t="s">
        <v>163</v>
      </c>
    </row>
    <row r="1356" spans="1:12">
      <c r="A1356" s="18">
        <v>4</v>
      </c>
      <c r="B1356" s="2">
        <v>12</v>
      </c>
      <c r="C1356" s="189" t="s">
        <v>143</v>
      </c>
      <c r="D1356" s="2">
        <v>7</v>
      </c>
      <c r="E1356" s="95">
        <v>0</v>
      </c>
      <c r="F1356" s="2">
        <f t="shared" si="86"/>
        <v>7</v>
      </c>
      <c r="G1356" s="18">
        <v>134</v>
      </c>
      <c r="H1356" s="116">
        <f t="shared" si="87"/>
        <v>141</v>
      </c>
      <c r="I1356" s="15"/>
      <c r="J1356" s="85">
        <v>4</v>
      </c>
      <c r="K1356" s="75">
        <v>261</v>
      </c>
      <c r="L1356" s="106" t="s">
        <v>91</v>
      </c>
    </row>
    <row r="1357" spans="1:12">
      <c r="A1357" s="18">
        <v>5</v>
      </c>
      <c r="B1357" s="2">
        <v>9</v>
      </c>
      <c r="C1357" s="189" t="s">
        <v>425</v>
      </c>
      <c r="D1357" s="2">
        <v>6</v>
      </c>
      <c r="E1357" s="95">
        <v>0</v>
      </c>
      <c r="F1357" s="2">
        <f t="shared" si="86"/>
        <v>6</v>
      </c>
      <c r="G1357" s="18">
        <v>147</v>
      </c>
      <c r="H1357" s="116">
        <f t="shared" si="87"/>
        <v>153</v>
      </c>
      <c r="I1357" s="15"/>
      <c r="J1357" s="85">
        <v>5</v>
      </c>
      <c r="K1357" s="75">
        <v>257</v>
      </c>
      <c r="L1357" s="142" t="s">
        <v>92</v>
      </c>
    </row>
    <row r="1358" spans="1:12">
      <c r="A1358" s="18">
        <v>6</v>
      </c>
      <c r="B1358" s="2">
        <v>15</v>
      </c>
      <c r="C1358" s="189" t="s">
        <v>79</v>
      </c>
      <c r="D1358" s="2">
        <v>5</v>
      </c>
      <c r="E1358" s="95">
        <v>0</v>
      </c>
      <c r="F1358" s="2">
        <f t="shared" si="86"/>
        <v>5</v>
      </c>
      <c r="G1358" s="18">
        <v>92</v>
      </c>
      <c r="H1358" s="116">
        <f t="shared" si="87"/>
        <v>97</v>
      </c>
      <c r="I1358" s="15"/>
      <c r="J1358" s="18">
        <v>6</v>
      </c>
      <c r="K1358" s="18">
        <v>190</v>
      </c>
      <c r="L1358" s="113" t="s">
        <v>93</v>
      </c>
    </row>
    <row r="1359" spans="1:12">
      <c r="A1359" s="18">
        <v>7</v>
      </c>
      <c r="B1359" s="85">
        <v>3</v>
      </c>
      <c r="C1359" s="188" t="s">
        <v>162</v>
      </c>
      <c r="D1359" s="2">
        <v>4</v>
      </c>
      <c r="E1359" s="95">
        <v>0</v>
      </c>
      <c r="F1359" s="2">
        <f t="shared" si="86"/>
        <v>4</v>
      </c>
      <c r="G1359" s="18">
        <v>269</v>
      </c>
      <c r="H1359" s="116">
        <f t="shared" si="87"/>
        <v>273</v>
      </c>
      <c r="I1359" s="15"/>
      <c r="J1359" s="18">
        <v>7</v>
      </c>
      <c r="K1359" s="18">
        <v>181</v>
      </c>
      <c r="L1359" s="113" t="s">
        <v>95</v>
      </c>
    </row>
    <row r="1360" spans="1:12">
      <c r="A1360" s="18">
        <v>8</v>
      </c>
      <c r="B1360" s="85">
        <v>5</v>
      </c>
      <c r="C1360" s="142" t="s">
        <v>209</v>
      </c>
      <c r="D1360" s="2">
        <v>3</v>
      </c>
      <c r="E1360" s="95">
        <v>0</v>
      </c>
      <c r="F1360" s="2">
        <f t="shared" si="86"/>
        <v>3</v>
      </c>
      <c r="G1360" s="18">
        <v>254</v>
      </c>
      <c r="H1360" s="116">
        <f t="shared" si="87"/>
        <v>257</v>
      </c>
      <c r="I1360" s="15"/>
      <c r="J1360" s="18">
        <v>8</v>
      </c>
      <c r="K1360" s="18">
        <v>163</v>
      </c>
      <c r="L1360" s="113" t="s">
        <v>190</v>
      </c>
    </row>
    <row r="1361" spans="1:12">
      <c r="A1361" s="18">
        <v>9</v>
      </c>
      <c r="B1361" s="2">
        <v>11</v>
      </c>
      <c r="C1361" s="189" t="s">
        <v>105</v>
      </c>
      <c r="D1361" s="2">
        <v>2</v>
      </c>
      <c r="E1361" s="95">
        <v>0</v>
      </c>
      <c r="F1361" s="2">
        <f t="shared" si="86"/>
        <v>2</v>
      </c>
      <c r="G1361" s="18">
        <v>139</v>
      </c>
      <c r="H1361" s="116">
        <f t="shared" si="87"/>
        <v>141</v>
      </c>
      <c r="I1361" s="15"/>
      <c r="J1361" s="18">
        <v>9</v>
      </c>
      <c r="K1361" s="18">
        <v>156</v>
      </c>
      <c r="L1361" s="15" t="s">
        <v>167</v>
      </c>
    </row>
    <row r="1362" spans="1:12">
      <c r="A1362" s="18">
        <v>10</v>
      </c>
      <c r="B1362" s="85">
        <v>4</v>
      </c>
      <c r="C1362" s="188" t="s">
        <v>424</v>
      </c>
      <c r="D1362" s="2">
        <v>1</v>
      </c>
      <c r="E1362" s="95">
        <v>0</v>
      </c>
      <c r="F1362" s="2">
        <f t="shared" si="86"/>
        <v>1</v>
      </c>
      <c r="G1362" s="18">
        <v>261</v>
      </c>
      <c r="H1362" s="116">
        <f t="shared" si="87"/>
        <v>262</v>
      </c>
      <c r="I1362" s="15"/>
      <c r="J1362" s="18">
        <v>10</v>
      </c>
      <c r="K1362" s="18">
        <v>146</v>
      </c>
      <c r="L1362" s="113" t="s">
        <v>24</v>
      </c>
    </row>
    <row r="1363" spans="1:12">
      <c r="A1363" s="18"/>
      <c r="B1363" s="18"/>
      <c r="E1363"/>
      <c r="I1363" s="15"/>
      <c r="J1363" s="18">
        <v>11</v>
      </c>
      <c r="K1363" s="18">
        <v>142</v>
      </c>
      <c r="L1363" s="113" t="s">
        <v>96</v>
      </c>
    </row>
    <row r="1364" spans="1:12">
      <c r="A1364" s="18"/>
      <c r="B1364" s="18"/>
      <c r="E1364"/>
      <c r="I1364" s="15"/>
      <c r="J1364" s="18">
        <v>12</v>
      </c>
      <c r="K1364" s="18">
        <v>140</v>
      </c>
      <c r="L1364" s="113" t="s">
        <v>172</v>
      </c>
    </row>
    <row r="1365" spans="1:12">
      <c r="A1365" s="18"/>
      <c r="B1365" s="18"/>
      <c r="E1365"/>
      <c r="I1365" s="15"/>
      <c r="J1365" s="18">
        <v>13</v>
      </c>
      <c r="K1365" s="18">
        <v>121</v>
      </c>
      <c r="L1365" s="113" t="s">
        <v>150</v>
      </c>
    </row>
    <row r="1366" spans="1:12">
      <c r="A1366" s="18"/>
      <c r="B1366" s="18"/>
      <c r="E1366"/>
      <c r="I1366" s="15"/>
      <c r="J1366" s="18">
        <v>14</v>
      </c>
      <c r="K1366" s="18">
        <v>101</v>
      </c>
      <c r="L1366" s="15" t="s">
        <v>152</v>
      </c>
    </row>
    <row r="1367" spans="1:12">
      <c r="A1367" s="18"/>
      <c r="B1367" s="18"/>
      <c r="E1367"/>
      <c r="I1367" s="15"/>
      <c r="J1367" s="18">
        <v>14</v>
      </c>
      <c r="K1367" s="18">
        <v>101</v>
      </c>
      <c r="L1367" s="113" t="s">
        <v>169</v>
      </c>
    </row>
    <row r="1368" spans="1:12">
      <c r="A1368" s="18"/>
      <c r="B1368" s="18"/>
      <c r="E1368"/>
      <c r="I1368" s="15"/>
      <c r="J1368" s="18">
        <v>15</v>
      </c>
      <c r="K1368" s="18">
        <v>72</v>
      </c>
      <c r="L1368" s="113" t="s">
        <v>102</v>
      </c>
    </row>
    <row r="1369" spans="1:12">
      <c r="A1369" s="18"/>
      <c r="B1369" s="18"/>
      <c r="E1369"/>
      <c r="I1369" s="15"/>
      <c r="J1369" s="18">
        <v>16</v>
      </c>
      <c r="K1369" s="18">
        <v>71</v>
      </c>
      <c r="L1369" s="113" t="s">
        <v>25</v>
      </c>
    </row>
    <row r="1370" spans="1:12">
      <c r="A1370" s="18"/>
      <c r="B1370" s="18"/>
      <c r="E1370"/>
      <c r="I1370" s="15"/>
      <c r="J1370" s="18">
        <v>17</v>
      </c>
      <c r="K1370" s="18">
        <v>69</v>
      </c>
      <c r="L1370" s="15" t="s">
        <v>101</v>
      </c>
    </row>
    <row r="1371" spans="1:12">
      <c r="A1371" s="2"/>
      <c r="B1371" s="18"/>
      <c r="E1371"/>
      <c r="I1371" s="15"/>
      <c r="J1371" s="18">
        <v>18</v>
      </c>
      <c r="K1371" s="18">
        <v>60</v>
      </c>
      <c r="L1371" s="15" t="s">
        <v>100</v>
      </c>
    </row>
    <row r="1372" spans="1:12">
      <c r="A1372" s="2"/>
      <c r="B1372" s="18"/>
      <c r="D1372" s="18"/>
      <c r="E1372" s="18"/>
      <c r="F1372" s="18"/>
      <c r="G1372" s="18"/>
      <c r="H1372" s="18"/>
      <c r="I1372" s="15"/>
      <c r="J1372" s="18">
        <v>19</v>
      </c>
      <c r="K1372" s="18">
        <v>58</v>
      </c>
      <c r="L1372" s="113" t="s">
        <v>272</v>
      </c>
    </row>
    <row r="1373" spans="1:12">
      <c r="A1373" s="2"/>
      <c r="B1373" s="18"/>
      <c r="D1373" s="18"/>
      <c r="E1373" s="18"/>
      <c r="F1373" s="18"/>
      <c r="G1373" s="18"/>
      <c r="H1373" s="18"/>
      <c r="I1373" s="15"/>
      <c r="J1373" s="18">
        <v>20</v>
      </c>
      <c r="K1373" s="18">
        <v>42</v>
      </c>
      <c r="L1373" s="20" t="s">
        <v>379</v>
      </c>
    </row>
    <row r="1374" spans="1:12">
      <c r="A1374" s="2"/>
      <c r="B1374" s="18"/>
      <c r="D1374" s="18"/>
      <c r="E1374" s="18"/>
      <c r="F1374" s="18"/>
      <c r="G1374" s="18"/>
      <c r="H1374" s="18"/>
      <c r="I1374" s="15"/>
      <c r="J1374" s="18">
        <v>21</v>
      </c>
      <c r="K1374" s="18">
        <v>36</v>
      </c>
      <c r="L1374" s="20" t="s">
        <v>116</v>
      </c>
    </row>
    <row r="1375" spans="1:12">
      <c r="A1375" s="2"/>
      <c r="B1375" s="18"/>
      <c r="D1375" s="18"/>
      <c r="E1375" s="18"/>
      <c r="F1375" s="18"/>
      <c r="G1375" s="18"/>
      <c r="H1375" s="18"/>
      <c r="I1375" s="15"/>
      <c r="J1375" s="18">
        <v>22</v>
      </c>
      <c r="K1375" s="18">
        <v>34</v>
      </c>
      <c r="L1375" s="113" t="s">
        <v>115</v>
      </c>
    </row>
    <row r="1376" spans="1:12">
      <c r="A1376" s="2"/>
      <c r="B1376" s="18"/>
      <c r="D1376" s="18"/>
      <c r="E1376" s="18"/>
      <c r="F1376" s="18"/>
      <c r="G1376" s="18"/>
      <c r="H1376" s="18"/>
      <c r="I1376" s="15"/>
      <c r="J1376" s="18">
        <v>22</v>
      </c>
      <c r="K1376" s="18">
        <v>34</v>
      </c>
      <c r="L1376" s="113" t="s">
        <v>273</v>
      </c>
    </row>
    <row r="1377" spans="1:12">
      <c r="A1377" s="2"/>
      <c r="B1377" s="18"/>
      <c r="D1377" s="18"/>
      <c r="E1377" s="18"/>
      <c r="F1377" s="18"/>
      <c r="G1377" s="18"/>
      <c r="H1377" s="18"/>
      <c r="I1377" s="15"/>
      <c r="J1377" s="18">
        <v>23</v>
      </c>
      <c r="K1377" s="18">
        <v>29</v>
      </c>
      <c r="L1377" s="113" t="s">
        <v>276</v>
      </c>
    </row>
    <row r="1378" spans="1:12">
      <c r="A1378" s="2"/>
      <c r="B1378" s="18"/>
      <c r="D1378" s="18"/>
      <c r="E1378" s="18"/>
      <c r="F1378" s="18"/>
      <c r="G1378" s="18"/>
      <c r="H1378" s="18"/>
      <c r="I1378" s="15"/>
      <c r="J1378" s="18">
        <v>24</v>
      </c>
      <c r="K1378" s="18">
        <v>21</v>
      </c>
      <c r="L1378" s="113" t="s">
        <v>252</v>
      </c>
    </row>
    <row r="1379" spans="1:12">
      <c r="A1379" s="2"/>
      <c r="B1379" s="18"/>
      <c r="D1379" s="18"/>
      <c r="E1379" s="18"/>
      <c r="F1379" s="18"/>
      <c r="G1379" s="18"/>
      <c r="H1379" s="18"/>
      <c r="I1379" s="15"/>
      <c r="J1379" s="18">
        <v>25</v>
      </c>
      <c r="K1379" s="18">
        <v>19</v>
      </c>
      <c r="L1379" s="20" t="s">
        <v>324</v>
      </c>
    </row>
    <row r="1380" spans="1:12">
      <c r="A1380" s="2"/>
      <c r="B1380" s="18"/>
      <c r="D1380" s="18"/>
      <c r="E1380" s="18"/>
      <c r="F1380" s="18"/>
      <c r="G1380" s="18"/>
      <c r="H1380" s="18"/>
      <c r="I1380" s="15"/>
      <c r="J1380" s="18">
        <v>26</v>
      </c>
      <c r="K1380" s="18">
        <v>15</v>
      </c>
      <c r="L1380" s="20" t="s">
        <v>362</v>
      </c>
    </row>
    <row r="1381" spans="1:12">
      <c r="A1381" s="2"/>
      <c r="B1381" s="18"/>
      <c r="C1381" s="15"/>
      <c r="D1381" s="18"/>
      <c r="E1381" s="18"/>
      <c r="F1381" s="18"/>
      <c r="G1381" s="18"/>
      <c r="H1381" s="18"/>
      <c r="I1381" s="15"/>
      <c r="J1381" s="18">
        <v>27</v>
      </c>
      <c r="K1381" s="18">
        <v>10</v>
      </c>
      <c r="L1381" s="113" t="s">
        <v>99</v>
      </c>
    </row>
    <row r="1382" spans="1:12">
      <c r="A1382" s="2"/>
      <c r="B1382" s="18"/>
      <c r="C1382" s="15"/>
      <c r="D1382" s="18"/>
      <c r="E1382" s="18"/>
      <c r="F1382" s="18"/>
      <c r="G1382" s="18"/>
      <c r="H1382" s="18"/>
      <c r="I1382" s="15"/>
      <c r="J1382" s="18">
        <v>27</v>
      </c>
      <c r="K1382" s="18">
        <v>10</v>
      </c>
      <c r="L1382" s="113" t="s">
        <v>62</v>
      </c>
    </row>
    <row r="1383" spans="1:12">
      <c r="A1383" s="2"/>
      <c r="B1383" s="18"/>
      <c r="C1383" s="15"/>
      <c r="D1383" s="18"/>
      <c r="E1383" s="18"/>
      <c r="F1383" s="18"/>
      <c r="G1383" s="18"/>
      <c r="H1383" s="18"/>
      <c r="I1383" s="15"/>
      <c r="J1383" s="18">
        <v>28</v>
      </c>
      <c r="K1383" s="18">
        <v>9</v>
      </c>
      <c r="L1383" s="113" t="s">
        <v>326</v>
      </c>
    </row>
    <row r="1384" spans="1:12">
      <c r="A1384" s="2"/>
      <c r="B1384" s="18"/>
      <c r="C1384" s="15"/>
      <c r="D1384" s="18"/>
      <c r="E1384" s="18"/>
      <c r="F1384" s="18"/>
      <c r="G1384" s="18"/>
      <c r="H1384" s="18"/>
      <c r="I1384" s="18"/>
      <c r="J1384" s="18">
        <v>28</v>
      </c>
      <c r="K1384" s="18">
        <v>9</v>
      </c>
      <c r="L1384" s="20" t="s">
        <v>199</v>
      </c>
    </row>
    <row r="1385" spans="1:12">
      <c r="A1385" s="2"/>
      <c r="B1385" s="18"/>
      <c r="C1385" s="15"/>
      <c r="D1385" s="18"/>
      <c r="E1385" s="18"/>
      <c r="F1385" s="18"/>
      <c r="G1385" s="18"/>
      <c r="H1385" s="18"/>
      <c r="I1385" s="18"/>
      <c r="J1385" s="18">
        <v>29</v>
      </c>
      <c r="K1385" s="18">
        <v>8</v>
      </c>
      <c r="L1385" s="20" t="s">
        <v>117</v>
      </c>
    </row>
    <row r="1386" spans="1:12">
      <c r="A1386" s="2"/>
      <c r="B1386" s="18"/>
      <c r="C1386" s="15"/>
      <c r="D1386" s="18"/>
      <c r="E1386" s="18"/>
      <c r="F1386" s="18"/>
      <c r="G1386" s="18"/>
      <c r="H1386" s="18"/>
      <c r="I1386" s="18"/>
      <c r="J1386" s="18">
        <v>30</v>
      </c>
      <c r="K1386" s="18">
        <v>7</v>
      </c>
      <c r="L1386" s="20" t="s">
        <v>217</v>
      </c>
    </row>
    <row r="1387" spans="1:12">
      <c r="A1387" s="2"/>
      <c r="B1387" s="18"/>
      <c r="C1387" s="15"/>
      <c r="D1387" s="18"/>
      <c r="E1387" s="18"/>
      <c r="F1387" s="18"/>
      <c r="G1387" s="18"/>
      <c r="H1387" s="18"/>
      <c r="I1387" s="18"/>
      <c r="J1387" s="18">
        <v>30</v>
      </c>
      <c r="K1387" s="18">
        <v>7</v>
      </c>
      <c r="L1387" s="113" t="s">
        <v>235</v>
      </c>
    </row>
    <row r="1388" spans="1:12">
      <c r="A1388" s="2"/>
      <c r="B1388" s="18"/>
      <c r="C1388" s="15"/>
      <c r="D1388" s="18"/>
      <c r="E1388" s="18"/>
      <c r="F1388" s="18"/>
      <c r="G1388" s="18"/>
      <c r="H1388" s="18"/>
      <c r="I1388" s="18"/>
      <c r="J1388" s="18">
        <v>31</v>
      </c>
      <c r="K1388" s="18">
        <v>5</v>
      </c>
      <c r="L1388" s="113" t="s">
        <v>34</v>
      </c>
    </row>
    <row r="1389" spans="1:12">
      <c r="A1389" s="2"/>
      <c r="B1389" s="18"/>
      <c r="C1389" s="15"/>
      <c r="D1389" s="18"/>
      <c r="E1389" s="18"/>
      <c r="F1389" s="18"/>
      <c r="G1389" s="18"/>
      <c r="H1389" s="18"/>
      <c r="I1389" s="2"/>
      <c r="J1389" s="18">
        <v>31</v>
      </c>
      <c r="K1389" s="18">
        <v>5</v>
      </c>
      <c r="L1389" s="20" t="s">
        <v>332</v>
      </c>
    </row>
    <row r="1390" spans="1:12">
      <c r="A1390" s="2"/>
      <c r="B1390" s="2"/>
      <c r="D1390" s="2"/>
      <c r="E1390" s="2"/>
      <c r="F1390" s="2"/>
      <c r="G1390" s="2"/>
      <c r="H1390" s="2"/>
      <c r="I1390" s="2"/>
      <c r="J1390" s="18">
        <v>32</v>
      </c>
      <c r="K1390" s="18">
        <v>4</v>
      </c>
      <c r="L1390" s="20" t="s">
        <v>333</v>
      </c>
    </row>
    <row r="1391" spans="1:12">
      <c r="A1391" s="2"/>
      <c r="B1391" s="2"/>
      <c r="D1391" s="2"/>
      <c r="E1391" s="2"/>
      <c r="F1391" s="2"/>
      <c r="G1391" s="2"/>
      <c r="H1391" s="2"/>
      <c r="I1391" s="2"/>
      <c r="J1391" s="18">
        <v>33</v>
      </c>
      <c r="K1391" s="18">
        <v>0</v>
      </c>
      <c r="L1391" s="20" t="s">
        <v>334</v>
      </c>
    </row>
    <row r="1392" spans="1:12">
      <c r="A1392" s="2"/>
      <c r="B1392" s="2"/>
      <c r="D1392" s="2"/>
      <c r="E1392" s="2"/>
      <c r="F1392" s="2"/>
      <c r="G1392" s="2"/>
      <c r="H1392" s="2"/>
      <c r="I1392" s="2"/>
      <c r="J1392" s="18">
        <v>34</v>
      </c>
      <c r="K1392" s="18">
        <v>0</v>
      </c>
      <c r="L1392" s="20" t="s">
        <v>419</v>
      </c>
    </row>
    <row r="1393" spans="1:12">
      <c r="A1393" s="2"/>
      <c r="B1393" s="2"/>
      <c r="D1393" s="2"/>
      <c r="E1393" s="2"/>
      <c r="F1393" s="2"/>
      <c r="G1393" s="2"/>
      <c r="H1393" s="2"/>
      <c r="K1393" s="18"/>
      <c r="L1393" s="15"/>
    </row>
    <row r="1394" spans="1:12">
      <c r="C1394" t="s">
        <v>443</v>
      </c>
      <c r="E1394" s="2"/>
    </row>
    <row r="1395" spans="1:12">
      <c r="A1395" s="107" t="s">
        <v>428</v>
      </c>
      <c r="B1395" s="108"/>
      <c r="C1395" s="109"/>
      <c r="D1395" s="108"/>
      <c r="E1395" s="109"/>
      <c r="F1395" s="109"/>
      <c r="G1395" s="109"/>
      <c r="H1395" s="109" t="s">
        <v>432</v>
      </c>
      <c r="I1395" s="109"/>
      <c r="J1395" s="109"/>
      <c r="K1395" s="110" t="s">
        <v>202</v>
      </c>
      <c r="L1395" s="109"/>
    </row>
    <row r="1396" spans="1:12">
      <c r="A1396" s="2"/>
      <c r="B1396" s="97" t="s">
        <v>60</v>
      </c>
      <c r="C1396" s="98" t="s">
        <v>1</v>
      </c>
      <c r="D1396" s="98" t="s">
        <v>2</v>
      </c>
      <c r="E1396" s="99" t="s">
        <v>50</v>
      </c>
      <c r="F1396" s="98" t="s">
        <v>51</v>
      </c>
      <c r="G1396" s="98" t="s">
        <v>2</v>
      </c>
      <c r="H1396" s="98" t="s">
        <v>2</v>
      </c>
      <c r="I1396" s="15"/>
      <c r="J1396" s="98"/>
      <c r="K1396" s="98"/>
      <c r="L1396" s="98"/>
    </row>
    <row r="1397" spans="1:12">
      <c r="A1397" s="2"/>
      <c r="B1397" s="97" t="s">
        <v>26</v>
      </c>
      <c r="C1397" s="50"/>
      <c r="D1397" s="97" t="s">
        <v>49</v>
      </c>
      <c r="E1397" s="95" t="s">
        <v>53</v>
      </c>
      <c r="F1397" s="97" t="s">
        <v>52</v>
      </c>
      <c r="G1397" s="97" t="s">
        <v>54</v>
      </c>
      <c r="H1397" s="97" t="s">
        <v>55</v>
      </c>
      <c r="I1397" s="15"/>
      <c r="J1397" s="97"/>
      <c r="K1397" s="97"/>
      <c r="L1397" s="97"/>
    </row>
    <row r="1398" spans="1:12">
      <c r="A1398" s="18">
        <v>1</v>
      </c>
      <c r="B1398" s="85">
        <v>1</v>
      </c>
      <c r="C1398" s="142" t="s">
        <v>249</v>
      </c>
      <c r="D1398" s="2">
        <v>10</v>
      </c>
      <c r="E1398" s="95">
        <v>0</v>
      </c>
      <c r="F1398" s="2">
        <f t="shared" ref="F1398:F1407" si="88">SUM(D1398:E1398)</f>
        <v>10</v>
      </c>
      <c r="G1398" s="18">
        <v>401</v>
      </c>
      <c r="H1398" s="116">
        <f t="shared" ref="H1398:H1407" si="89">SUM(F1398:G1398)</f>
        <v>411</v>
      </c>
      <c r="I1398" s="15"/>
      <c r="J1398" s="85">
        <v>1</v>
      </c>
      <c r="K1398" s="75">
        <v>411</v>
      </c>
      <c r="L1398" s="106" t="s">
        <v>90</v>
      </c>
    </row>
    <row r="1399" spans="1:12">
      <c r="A1399" s="18">
        <v>2</v>
      </c>
      <c r="B1399" s="85">
        <v>2</v>
      </c>
      <c r="C1399" s="188" t="s">
        <v>82</v>
      </c>
      <c r="D1399" s="2">
        <v>9</v>
      </c>
      <c r="E1399" s="95">
        <v>0</v>
      </c>
      <c r="F1399" s="2">
        <f t="shared" si="88"/>
        <v>9</v>
      </c>
      <c r="G1399" s="18">
        <v>286</v>
      </c>
      <c r="H1399" s="116">
        <f t="shared" si="89"/>
        <v>295</v>
      </c>
      <c r="I1399" s="15"/>
      <c r="J1399" s="85">
        <v>2</v>
      </c>
      <c r="K1399" s="75">
        <v>295</v>
      </c>
      <c r="L1399" s="106" t="s">
        <v>112</v>
      </c>
    </row>
    <row r="1400" spans="1:12">
      <c r="A1400" s="18">
        <v>3</v>
      </c>
      <c r="B1400" s="85">
        <v>3</v>
      </c>
      <c r="C1400" s="188" t="s">
        <v>356</v>
      </c>
      <c r="D1400" s="2">
        <v>8</v>
      </c>
      <c r="E1400" s="95">
        <v>0</v>
      </c>
      <c r="F1400" s="2">
        <f t="shared" si="88"/>
        <v>8</v>
      </c>
      <c r="G1400" s="18">
        <v>273</v>
      </c>
      <c r="H1400" s="116">
        <f t="shared" si="89"/>
        <v>281</v>
      </c>
      <c r="I1400" s="15"/>
      <c r="J1400" s="85">
        <v>3</v>
      </c>
      <c r="K1400" s="75">
        <v>281</v>
      </c>
      <c r="L1400" s="106" t="s">
        <v>163</v>
      </c>
    </row>
    <row r="1401" spans="1:12">
      <c r="A1401" s="18">
        <v>4</v>
      </c>
      <c r="B1401" s="2">
        <v>12</v>
      </c>
      <c r="C1401" s="192" t="s">
        <v>409</v>
      </c>
      <c r="D1401" s="2">
        <v>7</v>
      </c>
      <c r="E1401" s="114">
        <v>4</v>
      </c>
      <c r="F1401" s="2">
        <f t="shared" si="88"/>
        <v>11</v>
      </c>
      <c r="G1401" s="18">
        <v>140</v>
      </c>
      <c r="H1401" s="116">
        <f t="shared" si="89"/>
        <v>151</v>
      </c>
      <c r="I1401" s="15"/>
      <c r="J1401" s="85">
        <v>4</v>
      </c>
      <c r="K1401" s="75">
        <v>263</v>
      </c>
      <c r="L1401" s="142" t="s">
        <v>92</v>
      </c>
    </row>
    <row r="1402" spans="1:12">
      <c r="A1402" s="18">
        <v>5</v>
      </c>
      <c r="B1402" s="85">
        <v>5</v>
      </c>
      <c r="C1402" s="142" t="s">
        <v>209</v>
      </c>
      <c r="D1402" s="2">
        <v>6</v>
      </c>
      <c r="E1402" s="95">
        <v>0</v>
      </c>
      <c r="F1402" s="2">
        <f t="shared" si="88"/>
        <v>6</v>
      </c>
      <c r="G1402" s="18">
        <v>257</v>
      </c>
      <c r="H1402" s="116">
        <f t="shared" si="89"/>
        <v>263</v>
      </c>
      <c r="I1402" s="15"/>
      <c r="J1402" s="85">
        <v>5</v>
      </c>
      <c r="K1402" s="75">
        <v>261</v>
      </c>
      <c r="L1402" s="106" t="s">
        <v>91</v>
      </c>
    </row>
    <row r="1403" spans="1:12">
      <c r="A1403" s="18">
        <v>6</v>
      </c>
      <c r="B1403" s="2">
        <v>9</v>
      </c>
      <c r="C1403" s="189" t="s">
        <v>434</v>
      </c>
      <c r="D1403" s="2">
        <v>5</v>
      </c>
      <c r="E1403" s="114">
        <v>1</v>
      </c>
      <c r="F1403" s="2">
        <f t="shared" si="88"/>
        <v>6</v>
      </c>
      <c r="G1403" s="18">
        <v>156</v>
      </c>
      <c r="H1403" s="116">
        <f t="shared" si="89"/>
        <v>162</v>
      </c>
      <c r="I1403" s="15"/>
      <c r="J1403" s="18">
        <v>6</v>
      </c>
      <c r="K1403" s="18">
        <v>190</v>
      </c>
      <c r="L1403" s="113" t="s">
        <v>93</v>
      </c>
    </row>
    <row r="1404" spans="1:12">
      <c r="A1404" s="18">
        <v>7</v>
      </c>
      <c r="B1404" s="2">
        <v>7</v>
      </c>
      <c r="C1404" s="189" t="s">
        <v>161</v>
      </c>
      <c r="D1404" s="2">
        <v>4</v>
      </c>
      <c r="E1404" s="95">
        <v>0</v>
      </c>
      <c r="F1404" s="2">
        <f t="shared" si="88"/>
        <v>4</v>
      </c>
      <c r="G1404" s="18">
        <v>181</v>
      </c>
      <c r="H1404" s="116">
        <f t="shared" si="89"/>
        <v>185</v>
      </c>
      <c r="I1404" s="15"/>
      <c r="J1404" s="18">
        <v>7</v>
      </c>
      <c r="K1404" s="18">
        <v>185</v>
      </c>
      <c r="L1404" s="113" t="s">
        <v>95</v>
      </c>
    </row>
    <row r="1405" spans="1:12">
      <c r="A1405" s="18">
        <v>8</v>
      </c>
      <c r="B1405" s="2">
        <v>22</v>
      </c>
      <c r="C1405" t="s">
        <v>430</v>
      </c>
      <c r="D1405" s="2">
        <v>3</v>
      </c>
      <c r="E1405" s="95">
        <v>0</v>
      </c>
      <c r="F1405" s="2">
        <f t="shared" si="88"/>
        <v>3</v>
      </c>
      <c r="G1405" s="18">
        <v>34</v>
      </c>
      <c r="H1405" s="116">
        <f t="shared" si="89"/>
        <v>37</v>
      </c>
      <c r="I1405" s="15"/>
      <c r="J1405" s="18">
        <v>8</v>
      </c>
      <c r="K1405" s="18">
        <v>163</v>
      </c>
      <c r="L1405" s="113" t="s">
        <v>190</v>
      </c>
    </row>
    <row r="1406" spans="1:12">
      <c r="A1406" s="18">
        <v>9</v>
      </c>
      <c r="B1406" s="2">
        <v>11</v>
      </c>
      <c r="C1406" s="189" t="s">
        <v>105</v>
      </c>
      <c r="D1406" s="2">
        <v>2</v>
      </c>
      <c r="E1406" s="95">
        <v>0</v>
      </c>
      <c r="F1406" s="2">
        <f t="shared" si="88"/>
        <v>2</v>
      </c>
      <c r="G1406" s="18">
        <v>142</v>
      </c>
      <c r="H1406" s="116">
        <f t="shared" si="89"/>
        <v>144</v>
      </c>
      <c r="I1406" s="15"/>
      <c r="J1406" s="18">
        <v>9</v>
      </c>
      <c r="K1406" s="18">
        <v>162</v>
      </c>
      <c r="L1406" s="15" t="s">
        <v>167</v>
      </c>
    </row>
    <row r="1407" spans="1:12">
      <c r="A1407" s="18">
        <v>10</v>
      </c>
      <c r="B1407" s="2">
        <v>14</v>
      </c>
      <c r="C1407" s="189" t="s">
        <v>79</v>
      </c>
      <c r="D1407" s="2">
        <v>1</v>
      </c>
      <c r="E1407" s="95">
        <v>0</v>
      </c>
      <c r="F1407" s="2">
        <f t="shared" si="88"/>
        <v>1</v>
      </c>
      <c r="G1407" s="18">
        <v>101</v>
      </c>
      <c r="H1407" s="116">
        <f t="shared" si="89"/>
        <v>102</v>
      </c>
      <c r="I1407" s="15"/>
      <c r="J1407" s="18">
        <v>10</v>
      </c>
      <c r="K1407" s="18">
        <v>151</v>
      </c>
      <c r="L1407" s="113" t="s">
        <v>172</v>
      </c>
    </row>
    <row r="1408" spans="1:12">
      <c r="A1408" s="18"/>
      <c r="B1408" s="85"/>
      <c r="E1408"/>
      <c r="I1408" s="15"/>
      <c r="J1408" s="18">
        <v>11</v>
      </c>
      <c r="K1408" s="18">
        <v>146</v>
      </c>
      <c r="L1408" s="113" t="s">
        <v>24</v>
      </c>
    </row>
    <row r="1409" spans="1:12">
      <c r="A1409" s="18"/>
      <c r="B1409" s="18"/>
      <c r="E1409"/>
      <c r="I1409" s="15"/>
      <c r="J1409" s="18">
        <v>12</v>
      </c>
      <c r="K1409" s="18">
        <v>144</v>
      </c>
      <c r="L1409" s="113" t="s">
        <v>96</v>
      </c>
    </row>
    <row r="1410" spans="1:12">
      <c r="A1410" s="18"/>
      <c r="B1410" s="18"/>
      <c r="E1410"/>
      <c r="I1410" s="15"/>
      <c r="J1410" s="18">
        <v>13</v>
      </c>
      <c r="K1410" s="18">
        <v>121</v>
      </c>
      <c r="L1410" s="113" t="s">
        <v>150</v>
      </c>
    </row>
    <row r="1411" spans="1:12">
      <c r="A1411" s="18"/>
      <c r="B1411" s="18"/>
      <c r="E1411"/>
      <c r="I1411" s="15"/>
      <c r="J1411" s="18">
        <v>14</v>
      </c>
      <c r="K1411" s="18">
        <v>102</v>
      </c>
      <c r="L1411" s="113" t="s">
        <v>169</v>
      </c>
    </row>
    <row r="1412" spans="1:12">
      <c r="A1412" s="18"/>
      <c r="B1412" s="18"/>
      <c r="E1412"/>
      <c r="I1412" s="15"/>
      <c r="J1412" s="18">
        <v>14</v>
      </c>
      <c r="K1412" s="18">
        <v>101</v>
      </c>
      <c r="L1412" s="15" t="s">
        <v>152</v>
      </c>
    </row>
    <row r="1413" spans="1:12">
      <c r="A1413" s="18"/>
      <c r="B1413" s="18"/>
      <c r="E1413"/>
      <c r="I1413" s="15"/>
      <c r="J1413" s="18">
        <v>15</v>
      </c>
      <c r="K1413" s="18">
        <v>72</v>
      </c>
      <c r="L1413" s="113" t="s">
        <v>102</v>
      </c>
    </row>
    <row r="1414" spans="1:12">
      <c r="A1414" s="18"/>
      <c r="B1414" s="18"/>
      <c r="E1414"/>
      <c r="I1414" s="15"/>
      <c r="J1414" s="18">
        <v>16</v>
      </c>
      <c r="K1414" s="18">
        <v>71</v>
      </c>
      <c r="L1414" s="113" t="s">
        <v>25</v>
      </c>
    </row>
    <row r="1415" spans="1:12">
      <c r="A1415" s="18"/>
      <c r="B1415" s="18"/>
      <c r="E1415"/>
      <c r="I1415" s="15"/>
      <c r="J1415" s="18">
        <v>17</v>
      </c>
      <c r="K1415" s="18">
        <v>69</v>
      </c>
      <c r="L1415" s="15" t="s">
        <v>101</v>
      </c>
    </row>
    <row r="1416" spans="1:12">
      <c r="A1416" s="2"/>
      <c r="B1416" s="18"/>
      <c r="E1416"/>
      <c r="I1416" s="15"/>
      <c r="J1416" s="18">
        <v>18</v>
      </c>
      <c r="K1416" s="18">
        <v>60</v>
      </c>
      <c r="L1416" s="15" t="s">
        <v>100</v>
      </c>
    </row>
    <row r="1417" spans="1:12">
      <c r="A1417" s="2"/>
      <c r="B1417" s="18"/>
      <c r="D1417" s="18"/>
      <c r="E1417" s="18"/>
      <c r="F1417" s="18"/>
      <c r="G1417" s="18"/>
      <c r="H1417" s="18"/>
      <c r="I1417" s="15"/>
      <c r="J1417" s="18">
        <v>19</v>
      </c>
      <c r="K1417" s="18">
        <v>58</v>
      </c>
      <c r="L1417" s="113" t="s">
        <v>272</v>
      </c>
    </row>
    <row r="1418" spans="1:12">
      <c r="A1418" s="2"/>
      <c r="B1418" s="18"/>
      <c r="D1418" s="18"/>
      <c r="E1418" s="18"/>
      <c r="F1418" s="18"/>
      <c r="G1418" s="18"/>
      <c r="H1418" s="18"/>
      <c r="I1418" s="15"/>
      <c r="J1418" s="18">
        <v>20</v>
      </c>
      <c r="K1418" s="18">
        <v>42</v>
      </c>
      <c r="L1418" s="20" t="s">
        <v>379</v>
      </c>
    </row>
    <row r="1419" spans="1:12">
      <c r="A1419" s="2"/>
      <c r="B1419" s="18"/>
      <c r="D1419" s="18"/>
      <c r="E1419" s="18"/>
      <c r="F1419" s="18"/>
      <c r="G1419" s="18"/>
      <c r="H1419" s="18"/>
      <c r="I1419" s="15"/>
      <c r="J1419" s="18">
        <v>21</v>
      </c>
      <c r="K1419" s="18">
        <v>37</v>
      </c>
      <c r="L1419" s="113" t="s">
        <v>273</v>
      </c>
    </row>
    <row r="1420" spans="1:12">
      <c r="A1420" s="2"/>
      <c r="B1420" s="18"/>
      <c r="D1420" s="18"/>
      <c r="E1420" s="18"/>
      <c r="F1420" s="18"/>
      <c r="G1420" s="18"/>
      <c r="H1420" s="18"/>
      <c r="I1420" s="15"/>
      <c r="J1420" s="18">
        <v>22</v>
      </c>
      <c r="K1420" s="18">
        <v>36</v>
      </c>
      <c r="L1420" s="20" t="s">
        <v>116</v>
      </c>
    </row>
    <row r="1421" spans="1:12">
      <c r="A1421" s="2"/>
      <c r="B1421" s="18"/>
      <c r="D1421" s="18"/>
      <c r="E1421" s="18"/>
      <c r="F1421" s="18"/>
      <c r="G1421" s="18"/>
      <c r="H1421" s="18"/>
      <c r="I1421" s="15"/>
      <c r="J1421" s="18">
        <v>22</v>
      </c>
      <c r="K1421" s="18">
        <v>34</v>
      </c>
      <c r="L1421" s="113" t="s">
        <v>115</v>
      </c>
    </row>
    <row r="1422" spans="1:12">
      <c r="A1422" s="2"/>
      <c r="B1422" s="18"/>
      <c r="D1422" s="18"/>
      <c r="E1422" s="18"/>
      <c r="F1422" s="18"/>
      <c r="G1422" s="18"/>
      <c r="H1422" s="18"/>
      <c r="I1422" s="15"/>
      <c r="J1422" s="18">
        <v>23</v>
      </c>
      <c r="K1422" s="18">
        <v>29</v>
      </c>
      <c r="L1422" s="113" t="s">
        <v>276</v>
      </c>
    </row>
    <row r="1423" spans="1:12">
      <c r="A1423" s="2"/>
      <c r="B1423" s="18"/>
      <c r="D1423" s="18"/>
      <c r="E1423" s="18"/>
      <c r="F1423" s="18"/>
      <c r="G1423" s="18"/>
      <c r="H1423" s="18"/>
      <c r="I1423" s="15"/>
      <c r="J1423" s="18">
        <v>24</v>
      </c>
      <c r="K1423" s="18">
        <v>21</v>
      </c>
      <c r="L1423" s="113" t="s">
        <v>252</v>
      </c>
    </row>
    <row r="1424" spans="1:12">
      <c r="A1424" s="2"/>
      <c r="B1424" s="18"/>
      <c r="D1424" s="18"/>
      <c r="E1424" s="18"/>
      <c r="F1424" s="18"/>
      <c r="G1424" s="18"/>
      <c r="H1424" s="18"/>
      <c r="I1424" s="15"/>
      <c r="J1424" s="18">
        <v>25</v>
      </c>
      <c r="K1424" s="18">
        <v>19</v>
      </c>
      <c r="L1424" s="20" t="s">
        <v>324</v>
      </c>
    </row>
    <row r="1425" spans="1:12">
      <c r="A1425" s="2"/>
      <c r="B1425" s="18"/>
      <c r="D1425" s="18"/>
      <c r="E1425" s="18"/>
      <c r="F1425" s="18"/>
      <c r="G1425" s="18"/>
      <c r="H1425" s="18"/>
      <c r="I1425" s="15"/>
      <c r="J1425" s="18">
        <v>26</v>
      </c>
      <c r="K1425" s="18">
        <v>15</v>
      </c>
      <c r="L1425" s="20" t="s">
        <v>362</v>
      </c>
    </row>
    <row r="1426" spans="1:12">
      <c r="A1426" s="2"/>
      <c r="B1426" s="18"/>
      <c r="C1426" s="15"/>
      <c r="D1426" s="18"/>
      <c r="E1426" s="18"/>
      <c r="F1426" s="18"/>
      <c r="G1426" s="18"/>
      <c r="H1426" s="18"/>
      <c r="I1426" s="15"/>
      <c r="J1426" s="18">
        <v>27</v>
      </c>
      <c r="K1426" s="18">
        <v>10</v>
      </c>
      <c r="L1426" s="113" t="s">
        <v>99</v>
      </c>
    </row>
    <row r="1427" spans="1:12">
      <c r="A1427" s="2"/>
      <c r="B1427" s="18"/>
      <c r="C1427" s="15"/>
      <c r="D1427" s="18"/>
      <c r="E1427" s="18"/>
      <c r="F1427" s="18"/>
      <c r="G1427" s="18"/>
      <c r="H1427" s="18"/>
      <c r="I1427" s="15"/>
      <c r="J1427" s="18">
        <v>27</v>
      </c>
      <c r="K1427" s="18">
        <v>10</v>
      </c>
      <c r="L1427" s="113" t="s">
        <v>62</v>
      </c>
    </row>
    <row r="1428" spans="1:12">
      <c r="A1428" s="2"/>
      <c r="B1428" s="18"/>
      <c r="C1428" s="15"/>
      <c r="D1428" s="18"/>
      <c r="E1428" s="18"/>
      <c r="F1428" s="18"/>
      <c r="G1428" s="18"/>
      <c r="H1428" s="18"/>
      <c r="I1428" s="15"/>
      <c r="J1428" s="18">
        <v>28</v>
      </c>
      <c r="K1428" s="18">
        <v>9</v>
      </c>
      <c r="L1428" s="113" t="s">
        <v>326</v>
      </c>
    </row>
    <row r="1429" spans="1:12">
      <c r="A1429" s="2"/>
      <c r="B1429" s="18"/>
      <c r="C1429" s="15"/>
      <c r="D1429" s="18"/>
      <c r="E1429" s="18"/>
      <c r="F1429" s="18"/>
      <c r="G1429" s="18"/>
      <c r="H1429" s="18"/>
      <c r="I1429" s="18"/>
      <c r="J1429" s="18">
        <v>28</v>
      </c>
      <c r="K1429" s="18">
        <v>9</v>
      </c>
      <c r="L1429" s="20" t="s">
        <v>199</v>
      </c>
    </row>
    <row r="1430" spans="1:12">
      <c r="A1430" s="2"/>
      <c r="B1430" s="18"/>
      <c r="C1430" s="15"/>
      <c r="D1430" s="18"/>
      <c r="E1430" s="18"/>
      <c r="F1430" s="18"/>
      <c r="G1430" s="18"/>
      <c r="H1430" s="18"/>
      <c r="I1430" s="18"/>
      <c r="J1430" s="18">
        <v>29</v>
      </c>
      <c r="K1430" s="18">
        <v>8</v>
      </c>
      <c r="L1430" s="20" t="s">
        <v>117</v>
      </c>
    </row>
    <row r="1431" spans="1:12">
      <c r="A1431" s="2"/>
      <c r="B1431" s="18"/>
      <c r="C1431" s="15"/>
      <c r="D1431" s="18"/>
      <c r="E1431" s="18"/>
      <c r="F1431" s="18"/>
      <c r="G1431" s="18"/>
      <c r="H1431" s="18"/>
      <c r="I1431" s="18"/>
      <c r="J1431" s="18">
        <v>30</v>
      </c>
      <c r="K1431" s="18">
        <v>7</v>
      </c>
      <c r="L1431" s="20" t="s">
        <v>217</v>
      </c>
    </row>
    <row r="1432" spans="1:12">
      <c r="A1432" s="2"/>
      <c r="B1432" s="18"/>
      <c r="C1432" s="15"/>
      <c r="D1432" s="18"/>
      <c r="E1432" s="18"/>
      <c r="F1432" s="18"/>
      <c r="G1432" s="18"/>
      <c r="H1432" s="18"/>
      <c r="I1432" s="18"/>
      <c r="J1432" s="18">
        <v>30</v>
      </c>
      <c r="K1432" s="18">
        <v>7</v>
      </c>
      <c r="L1432" s="113" t="s">
        <v>235</v>
      </c>
    </row>
    <row r="1433" spans="1:12">
      <c r="A1433" s="2"/>
      <c r="B1433" s="18"/>
      <c r="C1433" s="15"/>
      <c r="D1433" s="18"/>
      <c r="E1433" s="18"/>
      <c r="F1433" s="18"/>
      <c r="G1433" s="18"/>
      <c r="H1433" s="18"/>
      <c r="I1433" s="18"/>
      <c r="J1433" s="18">
        <v>31</v>
      </c>
      <c r="K1433" s="18">
        <v>5</v>
      </c>
      <c r="L1433" s="113" t="s">
        <v>34</v>
      </c>
    </row>
    <row r="1434" spans="1:12">
      <c r="A1434" s="2"/>
      <c r="B1434" s="18"/>
      <c r="C1434" s="15"/>
      <c r="D1434" s="18"/>
      <c r="E1434" s="18"/>
      <c r="F1434" s="18"/>
      <c r="G1434" s="18"/>
      <c r="H1434" s="18"/>
      <c r="I1434" s="2"/>
      <c r="J1434" s="18">
        <v>31</v>
      </c>
      <c r="K1434" s="18">
        <v>5</v>
      </c>
      <c r="L1434" s="20" t="s">
        <v>332</v>
      </c>
    </row>
    <row r="1435" spans="1:12">
      <c r="A1435" s="2"/>
      <c r="B1435" s="2"/>
      <c r="D1435" s="2"/>
      <c r="E1435" s="2"/>
      <c r="F1435" s="2"/>
      <c r="G1435" s="2"/>
      <c r="H1435" s="2"/>
      <c r="I1435" s="2"/>
      <c r="J1435" s="18">
        <v>32</v>
      </c>
      <c r="K1435" s="18">
        <v>4</v>
      </c>
      <c r="L1435" s="20" t="s">
        <v>333</v>
      </c>
    </row>
    <row r="1436" spans="1:12">
      <c r="A1436" s="2"/>
      <c r="B1436" s="2"/>
      <c r="D1436" s="2"/>
      <c r="E1436" s="2"/>
      <c r="F1436" s="2"/>
      <c r="G1436" s="2"/>
      <c r="H1436" s="2"/>
      <c r="I1436" s="2"/>
      <c r="J1436" s="18">
        <v>33</v>
      </c>
      <c r="K1436" s="18">
        <v>0</v>
      </c>
      <c r="L1436" s="20" t="s">
        <v>334</v>
      </c>
    </row>
    <row r="1437" spans="1:12">
      <c r="A1437" s="2"/>
      <c r="B1437" s="2"/>
      <c r="D1437" s="2"/>
      <c r="E1437" s="2"/>
      <c r="F1437" s="2"/>
      <c r="G1437" s="2"/>
      <c r="H1437" s="2"/>
      <c r="I1437" s="2"/>
      <c r="J1437" s="18">
        <v>34</v>
      </c>
      <c r="K1437" s="18">
        <v>0</v>
      </c>
      <c r="L1437" s="20" t="s">
        <v>419</v>
      </c>
    </row>
    <row r="1438" spans="1:12">
      <c r="A1438" s="2"/>
      <c r="B1438" s="2"/>
      <c r="C1438" t="s">
        <v>443</v>
      </c>
      <c r="D1438" s="2"/>
      <c r="E1438" s="2"/>
      <c r="F1438" s="2"/>
      <c r="G1438" s="2"/>
      <c r="H1438" s="2"/>
      <c r="K1438" s="18"/>
      <c r="L1438" s="15"/>
    </row>
    <row r="1439" spans="1:12">
      <c r="A1439" s="107" t="s">
        <v>433</v>
      </c>
      <c r="B1439" s="108"/>
      <c r="C1439" s="109"/>
      <c r="D1439" s="108"/>
      <c r="E1439" s="109"/>
      <c r="F1439" s="109"/>
      <c r="G1439" s="109"/>
      <c r="H1439" s="109" t="s">
        <v>435</v>
      </c>
      <c r="I1439" s="109"/>
      <c r="J1439" s="109"/>
      <c r="K1439" s="110" t="s">
        <v>202</v>
      </c>
      <c r="L1439" s="109"/>
    </row>
    <row r="1440" spans="1:12">
      <c r="A1440" s="2"/>
      <c r="B1440" s="97" t="s">
        <v>60</v>
      </c>
      <c r="C1440" s="98" t="s">
        <v>1</v>
      </c>
      <c r="D1440" s="98" t="s">
        <v>2</v>
      </c>
      <c r="E1440" s="99" t="s">
        <v>50</v>
      </c>
      <c r="F1440" s="98" t="s">
        <v>51</v>
      </c>
      <c r="G1440" s="98" t="s">
        <v>2</v>
      </c>
      <c r="H1440" s="98" t="s">
        <v>2</v>
      </c>
      <c r="I1440" s="15"/>
      <c r="J1440" s="98"/>
      <c r="K1440" s="98"/>
      <c r="L1440" s="98"/>
    </row>
    <row r="1441" spans="1:12">
      <c r="A1441" s="2"/>
      <c r="B1441" s="97" t="s">
        <v>26</v>
      </c>
      <c r="C1441" s="50"/>
      <c r="D1441" s="97" t="s">
        <v>49</v>
      </c>
      <c r="E1441" s="95" t="s">
        <v>53</v>
      </c>
      <c r="F1441" s="97" t="s">
        <v>52</v>
      </c>
      <c r="G1441" s="97" t="s">
        <v>54</v>
      </c>
      <c r="H1441" s="97" t="s">
        <v>55</v>
      </c>
      <c r="I1441" s="15"/>
      <c r="J1441" s="97"/>
      <c r="K1441" s="97"/>
      <c r="L1441" s="97"/>
    </row>
    <row r="1442" spans="1:12">
      <c r="A1442" s="18">
        <v>1</v>
      </c>
      <c r="B1442" s="85">
        <v>2</v>
      </c>
      <c r="C1442" s="188" t="s">
        <v>82</v>
      </c>
      <c r="D1442" s="2">
        <v>10</v>
      </c>
      <c r="E1442" s="95">
        <v>0</v>
      </c>
      <c r="F1442" s="2">
        <f t="shared" ref="F1442:F1451" si="90">SUM(D1442:E1442)</f>
        <v>10</v>
      </c>
      <c r="G1442" s="18">
        <v>295</v>
      </c>
      <c r="H1442" s="116">
        <f t="shared" ref="H1442:H1450" si="91">SUM(F1442:G1442)</f>
        <v>305</v>
      </c>
      <c r="I1442" s="15"/>
      <c r="J1442" s="18">
        <v>1</v>
      </c>
      <c r="K1442" s="75">
        <v>420</v>
      </c>
      <c r="L1442" s="106" t="s">
        <v>90</v>
      </c>
    </row>
    <row r="1443" spans="1:12">
      <c r="A1443" s="18">
        <v>2</v>
      </c>
      <c r="B1443" s="85">
        <v>1</v>
      </c>
      <c r="C1443" s="142" t="s">
        <v>249</v>
      </c>
      <c r="D1443" s="2">
        <v>9</v>
      </c>
      <c r="E1443" s="95">
        <v>0</v>
      </c>
      <c r="F1443" s="2">
        <f t="shared" si="90"/>
        <v>9</v>
      </c>
      <c r="G1443" s="18">
        <v>411</v>
      </c>
      <c r="H1443" s="116">
        <f t="shared" si="91"/>
        <v>420</v>
      </c>
      <c r="I1443" s="15"/>
      <c r="J1443" s="18">
        <v>2</v>
      </c>
      <c r="K1443" s="75">
        <v>305</v>
      </c>
      <c r="L1443" s="106" t="s">
        <v>112</v>
      </c>
    </row>
    <row r="1444" spans="1:12">
      <c r="A1444" s="18">
        <v>3</v>
      </c>
      <c r="B1444" s="85">
        <v>3</v>
      </c>
      <c r="C1444" s="188" t="s">
        <v>356</v>
      </c>
      <c r="D1444" s="2">
        <v>8</v>
      </c>
      <c r="E1444" s="95">
        <v>0</v>
      </c>
      <c r="F1444" s="2">
        <f t="shared" si="90"/>
        <v>8</v>
      </c>
      <c r="G1444" s="18">
        <v>281</v>
      </c>
      <c r="H1444" s="116">
        <f t="shared" si="91"/>
        <v>289</v>
      </c>
      <c r="I1444" s="15"/>
      <c r="J1444" s="18">
        <v>3</v>
      </c>
      <c r="K1444" s="75">
        <v>289</v>
      </c>
      <c r="L1444" s="106" t="s">
        <v>163</v>
      </c>
    </row>
    <row r="1445" spans="1:12">
      <c r="A1445" s="18">
        <v>4</v>
      </c>
      <c r="B1445" s="18">
        <v>7</v>
      </c>
      <c r="C1445" s="189" t="s">
        <v>161</v>
      </c>
      <c r="D1445" s="2">
        <v>7</v>
      </c>
      <c r="E1445" s="114">
        <v>2</v>
      </c>
      <c r="F1445" s="2">
        <f t="shared" si="90"/>
        <v>9</v>
      </c>
      <c r="G1445" s="18">
        <v>185</v>
      </c>
      <c r="H1445" s="116">
        <f t="shared" si="91"/>
        <v>194</v>
      </c>
      <c r="I1445" s="15"/>
      <c r="J1445" s="18">
        <v>4</v>
      </c>
      <c r="K1445" s="75">
        <v>269</v>
      </c>
      <c r="L1445" s="142" t="s">
        <v>92</v>
      </c>
    </row>
    <row r="1446" spans="1:12">
      <c r="A1446" s="18">
        <v>5</v>
      </c>
      <c r="B1446" s="85">
        <v>4</v>
      </c>
      <c r="C1446" s="142" t="s">
        <v>209</v>
      </c>
      <c r="D1446" s="2">
        <v>6</v>
      </c>
      <c r="E1446" s="95">
        <v>0</v>
      </c>
      <c r="F1446" s="2">
        <f t="shared" si="90"/>
        <v>6</v>
      </c>
      <c r="G1446" s="18">
        <v>263</v>
      </c>
      <c r="H1446" s="116">
        <f t="shared" si="91"/>
        <v>269</v>
      </c>
      <c r="I1446" s="15"/>
      <c r="J1446" s="18">
        <v>5</v>
      </c>
      <c r="K1446" s="75">
        <v>261</v>
      </c>
      <c r="L1446" s="106" t="s">
        <v>91</v>
      </c>
    </row>
    <row r="1447" spans="1:12">
      <c r="A1447" s="18">
        <v>6</v>
      </c>
      <c r="B1447" s="18">
        <v>6</v>
      </c>
      <c r="C1447" s="189" t="s">
        <v>431</v>
      </c>
      <c r="D1447" s="2">
        <v>5</v>
      </c>
      <c r="E1447" s="95">
        <v>0</v>
      </c>
      <c r="F1447" s="2">
        <f t="shared" si="90"/>
        <v>5</v>
      </c>
      <c r="G1447" s="18">
        <v>190</v>
      </c>
      <c r="H1447" s="116">
        <f t="shared" si="91"/>
        <v>195</v>
      </c>
      <c r="I1447" s="15"/>
      <c r="J1447" s="18">
        <v>6</v>
      </c>
      <c r="K1447" s="18">
        <v>195</v>
      </c>
      <c r="L1447" s="113" t="s">
        <v>93</v>
      </c>
    </row>
    <row r="1448" spans="1:12">
      <c r="A1448" s="18">
        <v>7</v>
      </c>
      <c r="B1448" s="18">
        <v>10</v>
      </c>
      <c r="C1448" s="192" t="s">
        <v>409</v>
      </c>
      <c r="D1448" s="2">
        <v>4</v>
      </c>
      <c r="E1448" s="95">
        <v>0</v>
      </c>
      <c r="F1448" s="2">
        <f t="shared" si="90"/>
        <v>4</v>
      </c>
      <c r="G1448" s="18">
        <v>151</v>
      </c>
      <c r="H1448" s="116">
        <f t="shared" si="91"/>
        <v>155</v>
      </c>
      <c r="I1448" s="15"/>
      <c r="J1448" s="18">
        <v>7</v>
      </c>
      <c r="K1448" s="18">
        <v>194</v>
      </c>
      <c r="L1448" s="113" t="s">
        <v>95</v>
      </c>
    </row>
    <row r="1449" spans="1:12">
      <c r="A1449" s="18">
        <v>8</v>
      </c>
      <c r="B1449" s="18">
        <v>14</v>
      </c>
      <c r="C1449" s="189" t="s">
        <v>79</v>
      </c>
      <c r="D1449" s="2">
        <v>3</v>
      </c>
      <c r="E1449" s="114">
        <v>1</v>
      </c>
      <c r="F1449" s="2">
        <f t="shared" si="90"/>
        <v>4</v>
      </c>
      <c r="G1449" s="18">
        <v>102</v>
      </c>
      <c r="H1449" s="116">
        <f t="shared" si="91"/>
        <v>106</v>
      </c>
      <c r="I1449" s="15"/>
      <c r="J1449" s="18">
        <v>8</v>
      </c>
      <c r="K1449" s="18">
        <v>163</v>
      </c>
      <c r="L1449" s="113" t="s">
        <v>190</v>
      </c>
    </row>
    <row r="1450" spans="1:12">
      <c r="A1450" s="18">
        <v>9</v>
      </c>
      <c r="B1450" s="18">
        <v>21</v>
      </c>
      <c r="C1450" t="s">
        <v>430</v>
      </c>
      <c r="D1450" s="2">
        <v>2</v>
      </c>
      <c r="E1450" s="95">
        <v>0</v>
      </c>
      <c r="F1450" s="2">
        <f t="shared" si="90"/>
        <v>2</v>
      </c>
      <c r="G1450" s="18">
        <v>37</v>
      </c>
      <c r="H1450" s="116">
        <f t="shared" si="91"/>
        <v>39</v>
      </c>
      <c r="I1450" s="15"/>
      <c r="J1450" s="18">
        <v>9</v>
      </c>
      <c r="K1450" s="18">
        <v>162</v>
      </c>
      <c r="L1450" s="15" t="s">
        <v>167</v>
      </c>
    </row>
    <row r="1451" spans="1:12">
      <c r="A1451" s="18">
        <v>10</v>
      </c>
      <c r="B1451" s="18">
        <v>12</v>
      </c>
      <c r="C1451" s="189" t="s">
        <v>105</v>
      </c>
      <c r="D1451" s="2">
        <v>1</v>
      </c>
      <c r="E1451" s="95">
        <v>0</v>
      </c>
      <c r="F1451" s="2">
        <f t="shared" si="90"/>
        <v>1</v>
      </c>
      <c r="G1451" s="18">
        <v>144</v>
      </c>
      <c r="H1451" s="116">
        <v>145</v>
      </c>
      <c r="I1451" s="15"/>
      <c r="J1451" s="18">
        <v>10</v>
      </c>
      <c r="K1451" s="18">
        <v>155</v>
      </c>
      <c r="L1451" s="113" t="s">
        <v>172</v>
      </c>
    </row>
    <row r="1452" spans="1:12">
      <c r="A1452" s="18"/>
      <c r="B1452" s="18"/>
      <c r="E1452"/>
      <c r="I1452" s="15"/>
      <c r="J1452" s="18">
        <v>11</v>
      </c>
      <c r="K1452" s="18">
        <v>146</v>
      </c>
      <c r="L1452" s="113" t="s">
        <v>24</v>
      </c>
    </row>
    <row r="1453" spans="1:12">
      <c r="A1453" s="18"/>
      <c r="B1453" s="18"/>
      <c r="E1453"/>
      <c r="I1453" s="15"/>
      <c r="J1453" s="18">
        <v>12</v>
      </c>
      <c r="K1453" s="18">
        <v>145</v>
      </c>
      <c r="L1453" s="113" t="s">
        <v>96</v>
      </c>
    </row>
    <row r="1454" spans="1:12">
      <c r="A1454" s="18"/>
      <c r="B1454" s="18"/>
      <c r="E1454"/>
      <c r="I1454" s="15"/>
      <c r="J1454" s="18">
        <v>13</v>
      </c>
      <c r="K1454" s="18">
        <v>121</v>
      </c>
      <c r="L1454" s="113" t="s">
        <v>150</v>
      </c>
    </row>
    <row r="1455" spans="1:12">
      <c r="A1455" s="18"/>
      <c r="B1455" s="18"/>
      <c r="E1455"/>
      <c r="I1455" s="15"/>
      <c r="J1455" s="18">
        <v>14</v>
      </c>
      <c r="K1455" s="18">
        <v>106</v>
      </c>
      <c r="L1455" s="113" t="s">
        <v>169</v>
      </c>
    </row>
    <row r="1456" spans="1:12">
      <c r="A1456" s="18"/>
      <c r="B1456" s="18"/>
      <c r="E1456"/>
      <c r="I1456" s="15"/>
      <c r="J1456" s="18">
        <v>15</v>
      </c>
      <c r="K1456" s="18">
        <v>101</v>
      </c>
      <c r="L1456" s="15" t="s">
        <v>152</v>
      </c>
    </row>
    <row r="1457" spans="1:12">
      <c r="A1457" s="18"/>
      <c r="B1457" s="18"/>
      <c r="E1457"/>
      <c r="I1457" s="15"/>
      <c r="J1457" s="18">
        <v>16</v>
      </c>
      <c r="K1457" s="18">
        <v>72</v>
      </c>
      <c r="L1457" s="113" t="s">
        <v>102</v>
      </c>
    </row>
    <row r="1458" spans="1:12">
      <c r="A1458" s="18"/>
      <c r="B1458" s="18"/>
      <c r="E1458"/>
      <c r="I1458" s="15"/>
      <c r="J1458" s="18">
        <v>17</v>
      </c>
      <c r="K1458" s="18">
        <v>71</v>
      </c>
      <c r="L1458" s="113" t="s">
        <v>25</v>
      </c>
    </row>
    <row r="1459" spans="1:12">
      <c r="A1459" s="18"/>
      <c r="B1459" s="18"/>
      <c r="E1459"/>
      <c r="I1459" s="15"/>
      <c r="J1459" s="18">
        <v>18</v>
      </c>
      <c r="K1459" s="18">
        <v>69</v>
      </c>
      <c r="L1459" s="15" t="s">
        <v>101</v>
      </c>
    </row>
    <row r="1460" spans="1:12">
      <c r="A1460" s="2"/>
      <c r="B1460" s="18"/>
      <c r="E1460"/>
      <c r="I1460" s="15"/>
      <c r="J1460" s="18">
        <v>19</v>
      </c>
      <c r="K1460" s="18">
        <v>60</v>
      </c>
      <c r="L1460" s="15" t="s">
        <v>100</v>
      </c>
    </row>
    <row r="1461" spans="1:12">
      <c r="A1461" s="2"/>
      <c r="B1461" s="18"/>
      <c r="D1461" s="18"/>
      <c r="E1461" s="18"/>
      <c r="F1461" s="18"/>
      <c r="G1461" s="18"/>
      <c r="H1461" s="18"/>
      <c r="I1461" s="15"/>
      <c r="J1461" s="18">
        <v>20</v>
      </c>
      <c r="K1461" s="18">
        <v>58</v>
      </c>
      <c r="L1461" s="113" t="s">
        <v>272</v>
      </c>
    </row>
    <row r="1462" spans="1:12">
      <c r="A1462" s="2"/>
      <c r="B1462" s="18"/>
      <c r="D1462" s="18"/>
      <c r="E1462" s="18"/>
      <c r="F1462" s="18"/>
      <c r="G1462" s="18"/>
      <c r="H1462" s="18"/>
      <c r="I1462" s="15"/>
      <c r="J1462" s="18">
        <v>21</v>
      </c>
      <c r="K1462" s="18">
        <v>42</v>
      </c>
      <c r="L1462" s="20" t="s">
        <v>379</v>
      </c>
    </row>
    <row r="1463" spans="1:12">
      <c r="A1463" s="2"/>
      <c r="B1463" s="18"/>
      <c r="D1463" s="18"/>
      <c r="E1463" s="18"/>
      <c r="F1463" s="18"/>
      <c r="G1463" s="18"/>
      <c r="H1463" s="18"/>
      <c r="I1463" s="15"/>
      <c r="J1463" s="18">
        <v>22</v>
      </c>
      <c r="K1463" s="18">
        <v>39</v>
      </c>
      <c r="L1463" s="113" t="s">
        <v>273</v>
      </c>
    </row>
    <row r="1464" spans="1:12">
      <c r="A1464" s="2"/>
      <c r="B1464" s="18"/>
      <c r="D1464" s="18"/>
      <c r="E1464" s="18"/>
      <c r="F1464" s="18"/>
      <c r="G1464" s="18"/>
      <c r="H1464" s="18"/>
      <c r="I1464" s="15"/>
      <c r="J1464" s="18">
        <v>23</v>
      </c>
      <c r="K1464" s="18">
        <v>36</v>
      </c>
      <c r="L1464" s="20" t="s">
        <v>116</v>
      </c>
    </row>
    <row r="1465" spans="1:12">
      <c r="A1465" s="2"/>
      <c r="B1465" s="18"/>
      <c r="D1465" s="18"/>
      <c r="E1465" s="18"/>
      <c r="F1465" s="18"/>
      <c r="G1465" s="18"/>
      <c r="H1465" s="18"/>
      <c r="I1465" s="15"/>
      <c r="J1465" s="18">
        <v>24</v>
      </c>
      <c r="K1465" s="18">
        <v>34</v>
      </c>
      <c r="L1465" s="113" t="s">
        <v>115</v>
      </c>
    </row>
    <row r="1466" spans="1:12">
      <c r="A1466" s="2"/>
      <c r="B1466" s="18"/>
      <c r="D1466" s="18"/>
      <c r="E1466" s="18"/>
      <c r="F1466" s="18"/>
      <c r="G1466" s="18"/>
      <c r="H1466" s="18"/>
      <c r="I1466" s="15"/>
      <c r="J1466" s="18">
        <v>25</v>
      </c>
      <c r="K1466" s="18">
        <v>29</v>
      </c>
      <c r="L1466" s="113" t="s">
        <v>276</v>
      </c>
    </row>
    <row r="1467" spans="1:12">
      <c r="A1467" s="2"/>
      <c r="B1467" s="18"/>
      <c r="D1467" s="18"/>
      <c r="E1467" s="18"/>
      <c r="F1467" s="18"/>
      <c r="G1467" s="18"/>
      <c r="H1467" s="18"/>
      <c r="I1467" s="15"/>
      <c r="J1467" s="18">
        <v>26</v>
      </c>
      <c r="K1467" s="18">
        <v>21</v>
      </c>
      <c r="L1467" s="113" t="s">
        <v>252</v>
      </c>
    </row>
    <row r="1468" spans="1:12">
      <c r="A1468" s="2"/>
      <c r="B1468" s="18"/>
      <c r="D1468" s="18"/>
      <c r="E1468" s="18"/>
      <c r="F1468" s="18"/>
      <c r="G1468" s="18"/>
      <c r="H1468" s="18"/>
      <c r="I1468" s="15"/>
      <c r="J1468" s="18">
        <v>27</v>
      </c>
      <c r="K1468" s="18">
        <v>19</v>
      </c>
      <c r="L1468" s="20" t="s">
        <v>324</v>
      </c>
    </row>
    <row r="1469" spans="1:12">
      <c r="A1469" s="2"/>
      <c r="B1469" s="18"/>
      <c r="D1469" s="18"/>
      <c r="E1469" s="18"/>
      <c r="F1469" s="18"/>
      <c r="G1469" s="18"/>
      <c r="H1469" s="18"/>
      <c r="I1469" s="15"/>
      <c r="J1469" s="18">
        <v>28</v>
      </c>
      <c r="K1469" s="18">
        <v>15</v>
      </c>
      <c r="L1469" s="20" t="s">
        <v>362</v>
      </c>
    </row>
    <row r="1470" spans="1:12">
      <c r="A1470" s="2"/>
      <c r="B1470" s="18"/>
      <c r="C1470" s="15"/>
      <c r="D1470" s="18"/>
      <c r="E1470" s="18"/>
      <c r="F1470" s="18"/>
      <c r="G1470" s="18"/>
      <c r="H1470" s="18"/>
      <c r="I1470" s="15"/>
      <c r="J1470" s="18">
        <v>29</v>
      </c>
      <c r="K1470" s="18">
        <v>10</v>
      </c>
      <c r="L1470" s="113" t="s">
        <v>99</v>
      </c>
    </row>
    <row r="1471" spans="1:12">
      <c r="A1471" s="2"/>
      <c r="B1471" s="18"/>
      <c r="C1471" s="15"/>
      <c r="D1471" s="18"/>
      <c r="E1471" s="18"/>
      <c r="F1471" s="18"/>
      <c r="G1471" s="18"/>
      <c r="H1471" s="18"/>
      <c r="I1471" s="15"/>
      <c r="J1471" s="18">
        <v>29</v>
      </c>
      <c r="K1471" s="18">
        <v>10</v>
      </c>
      <c r="L1471" s="113" t="s">
        <v>62</v>
      </c>
    </row>
    <row r="1472" spans="1:12">
      <c r="A1472" s="2"/>
      <c r="B1472" s="18"/>
      <c r="C1472" s="15"/>
      <c r="D1472" s="18"/>
      <c r="E1472" s="18"/>
      <c r="F1472" s="18"/>
      <c r="G1472" s="18"/>
      <c r="H1472" s="18"/>
      <c r="I1472" s="15"/>
      <c r="J1472" s="18">
        <v>30</v>
      </c>
      <c r="K1472" s="18">
        <v>9</v>
      </c>
      <c r="L1472" s="113" t="s">
        <v>326</v>
      </c>
    </row>
    <row r="1473" spans="1:12">
      <c r="A1473" s="2"/>
      <c r="B1473" s="18"/>
      <c r="C1473" s="15"/>
      <c r="D1473" s="18"/>
      <c r="E1473" s="18"/>
      <c r="F1473" s="18"/>
      <c r="G1473" s="18"/>
      <c r="H1473" s="18"/>
      <c r="I1473" s="18"/>
      <c r="J1473" s="18">
        <v>30</v>
      </c>
      <c r="K1473" s="18">
        <v>9</v>
      </c>
      <c r="L1473" s="20" t="s">
        <v>199</v>
      </c>
    </row>
    <row r="1474" spans="1:12">
      <c r="A1474" s="2"/>
      <c r="B1474" s="18"/>
      <c r="C1474" s="15"/>
      <c r="D1474" s="18"/>
      <c r="E1474" s="18"/>
      <c r="F1474" s="18"/>
      <c r="G1474" s="18"/>
      <c r="H1474" s="18"/>
      <c r="I1474" s="18"/>
      <c r="J1474" s="18">
        <v>31</v>
      </c>
      <c r="K1474" s="18">
        <v>8</v>
      </c>
      <c r="L1474" s="20" t="s">
        <v>117</v>
      </c>
    </row>
    <row r="1475" spans="1:12">
      <c r="A1475" s="2"/>
      <c r="B1475" s="18"/>
      <c r="C1475" s="15"/>
      <c r="D1475" s="18"/>
      <c r="E1475" s="18"/>
      <c r="F1475" s="18"/>
      <c r="G1475" s="18"/>
      <c r="H1475" s="18"/>
      <c r="I1475" s="18"/>
      <c r="J1475" s="18">
        <v>32</v>
      </c>
      <c r="K1475" s="18">
        <v>7</v>
      </c>
      <c r="L1475" s="20" t="s">
        <v>217</v>
      </c>
    </row>
    <row r="1476" spans="1:12">
      <c r="A1476" s="2"/>
      <c r="B1476" s="18"/>
      <c r="C1476" s="15"/>
      <c r="D1476" s="18"/>
      <c r="E1476" s="18"/>
      <c r="F1476" s="18"/>
      <c r="G1476" s="18"/>
      <c r="H1476" s="18"/>
      <c r="I1476" s="18"/>
      <c r="J1476" s="18">
        <v>32</v>
      </c>
      <c r="K1476" s="18">
        <v>7</v>
      </c>
      <c r="L1476" s="113" t="s">
        <v>235</v>
      </c>
    </row>
    <row r="1477" spans="1:12">
      <c r="A1477" s="2"/>
      <c r="B1477" s="18"/>
      <c r="C1477" s="15"/>
      <c r="D1477" s="18"/>
      <c r="E1477" s="18"/>
      <c r="F1477" s="18"/>
      <c r="G1477" s="18"/>
      <c r="H1477" s="18"/>
      <c r="I1477" s="18"/>
      <c r="J1477" s="18">
        <v>33</v>
      </c>
      <c r="K1477" s="18">
        <v>5</v>
      </c>
      <c r="L1477" s="113" t="s">
        <v>34</v>
      </c>
    </row>
    <row r="1478" spans="1:12">
      <c r="A1478" s="2"/>
      <c r="B1478" s="18"/>
      <c r="C1478" s="15"/>
      <c r="D1478" s="18"/>
      <c r="E1478" s="18"/>
      <c r="F1478" s="18"/>
      <c r="G1478" s="18"/>
      <c r="H1478" s="18"/>
      <c r="I1478" s="2"/>
      <c r="J1478" s="18">
        <v>33</v>
      </c>
      <c r="K1478" s="18">
        <v>5</v>
      </c>
      <c r="L1478" s="20" t="s">
        <v>332</v>
      </c>
    </row>
    <row r="1479" spans="1:12">
      <c r="A1479" s="2"/>
      <c r="B1479" s="2"/>
      <c r="D1479" s="2"/>
      <c r="E1479" s="2"/>
      <c r="F1479" s="2"/>
      <c r="G1479" s="2"/>
      <c r="H1479" s="2"/>
      <c r="I1479" s="2"/>
      <c r="J1479" s="18">
        <v>34</v>
      </c>
      <c r="K1479" s="18">
        <v>4</v>
      </c>
      <c r="L1479" s="20" t="s">
        <v>333</v>
      </c>
    </row>
    <row r="1480" spans="1:12">
      <c r="A1480" s="2"/>
      <c r="B1480" s="2"/>
      <c r="D1480" s="2"/>
      <c r="E1480" s="2"/>
      <c r="F1480" s="2"/>
      <c r="G1480" s="2"/>
      <c r="H1480" s="2"/>
      <c r="I1480" s="2"/>
      <c r="J1480" s="18">
        <v>35</v>
      </c>
      <c r="K1480" s="18">
        <v>0</v>
      </c>
      <c r="L1480" s="20" t="s">
        <v>334</v>
      </c>
    </row>
    <row r="1481" spans="1:12">
      <c r="A1481" s="2"/>
      <c r="B1481" s="2"/>
      <c r="D1481" s="2"/>
      <c r="E1481" s="2"/>
      <c r="F1481" s="2"/>
      <c r="G1481" s="2"/>
      <c r="H1481" s="2"/>
      <c r="I1481" s="2"/>
      <c r="J1481" s="18">
        <v>35</v>
      </c>
      <c r="K1481" s="18">
        <v>0</v>
      </c>
      <c r="L1481" s="20" t="s">
        <v>419</v>
      </c>
    </row>
    <row r="1482" spans="1:12">
      <c r="E1482" s="2"/>
    </row>
    <row r="1483" spans="1:12">
      <c r="C1483" t="s">
        <v>443</v>
      </c>
      <c r="E1483" s="2"/>
    </row>
    <row r="1484" spans="1:12">
      <c r="A1484" s="107" t="s">
        <v>442</v>
      </c>
      <c r="B1484" s="108"/>
      <c r="C1484" s="109"/>
      <c r="D1484" s="108"/>
      <c r="E1484" s="109"/>
      <c r="F1484" s="109"/>
      <c r="G1484" s="109"/>
      <c r="H1484" s="109" t="s">
        <v>439</v>
      </c>
      <c r="I1484" s="109"/>
      <c r="J1484" s="109"/>
      <c r="K1484" s="110" t="s">
        <v>202</v>
      </c>
      <c r="L1484" s="109"/>
    </row>
    <row r="1485" spans="1:12">
      <c r="A1485" s="2"/>
      <c r="B1485" s="97" t="s">
        <v>60</v>
      </c>
      <c r="C1485" s="98" t="s">
        <v>1</v>
      </c>
      <c r="D1485" s="98" t="s">
        <v>2</v>
      </c>
      <c r="E1485" s="99" t="s">
        <v>50</v>
      </c>
      <c r="F1485" s="98" t="s">
        <v>51</v>
      </c>
      <c r="G1485" s="98" t="s">
        <v>2</v>
      </c>
      <c r="H1485" s="98" t="s">
        <v>2</v>
      </c>
      <c r="I1485" s="15"/>
      <c r="J1485" s="98"/>
      <c r="K1485" s="98"/>
      <c r="L1485" s="98"/>
    </row>
    <row r="1486" spans="1:12">
      <c r="A1486" s="2"/>
      <c r="B1486" s="97" t="s">
        <v>26</v>
      </c>
      <c r="C1486" s="50"/>
      <c r="D1486" s="97" t="s">
        <v>49</v>
      </c>
      <c r="E1486" s="95" t="s">
        <v>53</v>
      </c>
      <c r="F1486" s="97" t="s">
        <v>52</v>
      </c>
      <c r="G1486" s="97" t="s">
        <v>54</v>
      </c>
      <c r="H1486" s="97" t="s">
        <v>55</v>
      </c>
      <c r="I1486" s="15"/>
      <c r="J1486" s="97"/>
      <c r="K1486" s="97"/>
      <c r="L1486" s="97"/>
    </row>
    <row r="1487" spans="1:12">
      <c r="A1487" s="18">
        <v>1</v>
      </c>
      <c r="B1487" s="85"/>
      <c r="C1487" s="188" t="s">
        <v>82</v>
      </c>
      <c r="D1487" s="2">
        <v>7</v>
      </c>
      <c r="E1487" s="95">
        <v>0</v>
      </c>
      <c r="F1487" s="2">
        <f t="shared" ref="F1487:F1493" si="92">SUM(D1487:E1487)</f>
        <v>7</v>
      </c>
      <c r="G1487" s="18">
        <v>305</v>
      </c>
      <c r="H1487" s="116">
        <f t="shared" ref="H1487:H1493" si="93">SUM(F1487:G1487)</f>
        <v>312</v>
      </c>
      <c r="I1487" s="15"/>
      <c r="J1487" s="18">
        <v>1</v>
      </c>
      <c r="K1487" s="75">
        <v>426</v>
      </c>
      <c r="L1487" s="106" t="s">
        <v>90</v>
      </c>
    </row>
    <row r="1488" spans="1:12">
      <c r="A1488" s="18">
        <v>2</v>
      </c>
      <c r="B1488" s="85"/>
      <c r="C1488" s="142" t="s">
        <v>249</v>
      </c>
      <c r="D1488" s="2">
        <v>6</v>
      </c>
      <c r="E1488" s="95">
        <v>0</v>
      </c>
      <c r="F1488" s="2">
        <f t="shared" si="92"/>
        <v>6</v>
      </c>
      <c r="G1488" s="2">
        <v>420</v>
      </c>
      <c r="H1488" s="116">
        <f t="shared" si="93"/>
        <v>426</v>
      </c>
      <c r="I1488" s="15"/>
      <c r="J1488" s="18">
        <v>2</v>
      </c>
      <c r="K1488" s="75">
        <v>312</v>
      </c>
      <c r="L1488" s="106" t="s">
        <v>112</v>
      </c>
    </row>
    <row r="1489" spans="1:12">
      <c r="A1489" s="18">
        <v>3</v>
      </c>
      <c r="B1489" s="85"/>
      <c r="C1489" s="192" t="s">
        <v>409</v>
      </c>
      <c r="D1489" s="2">
        <v>5</v>
      </c>
      <c r="E1489" s="114">
        <v>3</v>
      </c>
      <c r="F1489" s="2">
        <f t="shared" si="92"/>
        <v>8</v>
      </c>
      <c r="G1489" s="18">
        <v>155</v>
      </c>
      <c r="H1489" s="116">
        <f t="shared" si="93"/>
        <v>163</v>
      </c>
      <c r="I1489" s="15"/>
      <c r="J1489" s="18">
        <v>3</v>
      </c>
      <c r="K1489" s="75">
        <v>289</v>
      </c>
      <c r="L1489" s="106" t="s">
        <v>163</v>
      </c>
    </row>
    <row r="1490" spans="1:12">
      <c r="A1490" s="18">
        <v>4</v>
      </c>
      <c r="B1490" s="18"/>
      <c r="C1490" s="189" t="s">
        <v>425</v>
      </c>
      <c r="D1490" s="2">
        <v>4</v>
      </c>
      <c r="E1490" s="95">
        <v>2</v>
      </c>
      <c r="F1490" s="2">
        <f t="shared" si="92"/>
        <v>6</v>
      </c>
      <c r="G1490" s="18">
        <v>162</v>
      </c>
      <c r="H1490" s="116">
        <f t="shared" si="93"/>
        <v>168</v>
      </c>
      <c r="I1490" s="15"/>
      <c r="J1490" s="18">
        <v>4</v>
      </c>
      <c r="K1490" s="75">
        <v>272</v>
      </c>
      <c r="L1490" s="142" t="s">
        <v>92</v>
      </c>
    </row>
    <row r="1491" spans="1:12">
      <c r="A1491" s="18">
        <v>5</v>
      </c>
      <c r="B1491" s="85"/>
      <c r="C1491" s="189" t="s">
        <v>376</v>
      </c>
      <c r="D1491" s="2">
        <v>3</v>
      </c>
      <c r="E1491" s="114">
        <v>1</v>
      </c>
      <c r="F1491" s="2">
        <f t="shared" si="92"/>
        <v>4</v>
      </c>
      <c r="G1491" s="18">
        <v>194</v>
      </c>
      <c r="H1491" s="116">
        <f t="shared" si="93"/>
        <v>198</v>
      </c>
      <c r="I1491" s="15"/>
      <c r="J1491" s="18">
        <v>5</v>
      </c>
      <c r="K1491" s="75">
        <v>261</v>
      </c>
      <c r="L1491" s="106" t="s">
        <v>91</v>
      </c>
    </row>
    <row r="1492" spans="1:12">
      <c r="A1492" s="18">
        <v>6</v>
      </c>
      <c r="B1492" s="18"/>
      <c r="C1492" t="s">
        <v>441</v>
      </c>
      <c r="D1492" s="2">
        <v>2</v>
      </c>
      <c r="E1492" s="95">
        <v>0</v>
      </c>
      <c r="F1492" s="2">
        <f t="shared" si="92"/>
        <v>2</v>
      </c>
      <c r="G1492" s="18">
        <v>146</v>
      </c>
      <c r="H1492" s="116">
        <f t="shared" si="93"/>
        <v>148</v>
      </c>
      <c r="I1492" s="15"/>
      <c r="J1492" s="18">
        <v>6</v>
      </c>
      <c r="K1492" s="18">
        <v>198</v>
      </c>
      <c r="L1492" s="113" t="s">
        <v>95</v>
      </c>
    </row>
    <row r="1493" spans="1:12">
      <c r="A1493" s="18">
        <v>7</v>
      </c>
      <c r="B1493" s="18"/>
      <c r="C1493" s="142" t="s">
        <v>440</v>
      </c>
      <c r="D1493" s="2">
        <v>1</v>
      </c>
      <c r="E1493" s="114">
        <v>2</v>
      </c>
      <c r="F1493" s="2">
        <f t="shared" si="92"/>
        <v>3</v>
      </c>
      <c r="G1493" s="18">
        <v>269</v>
      </c>
      <c r="H1493" s="116">
        <f t="shared" si="93"/>
        <v>272</v>
      </c>
      <c r="I1493" s="15"/>
      <c r="J1493" s="18">
        <v>7</v>
      </c>
      <c r="K1493" s="18">
        <v>195</v>
      </c>
      <c r="L1493" s="113" t="s">
        <v>93</v>
      </c>
    </row>
    <row r="1494" spans="1:12">
      <c r="A1494" s="18"/>
      <c r="B1494" s="18"/>
      <c r="E1494"/>
      <c r="G1494" s="18"/>
      <c r="H1494" s="116"/>
      <c r="I1494" s="15"/>
      <c r="J1494" s="18">
        <v>8</v>
      </c>
      <c r="K1494" s="18">
        <v>168</v>
      </c>
      <c r="L1494" s="15" t="s">
        <v>167</v>
      </c>
    </row>
    <row r="1495" spans="1:12">
      <c r="A1495" s="18"/>
      <c r="B1495" s="18"/>
      <c r="E1495"/>
      <c r="G1495" s="18"/>
      <c r="H1495" s="116"/>
      <c r="I1495" s="15"/>
      <c r="J1495" s="18">
        <v>9</v>
      </c>
      <c r="K1495" s="18">
        <v>163</v>
      </c>
      <c r="L1495" s="113" t="s">
        <v>190</v>
      </c>
    </row>
    <row r="1496" spans="1:12">
      <c r="A1496" s="18"/>
      <c r="B1496" s="18"/>
      <c r="E1496"/>
      <c r="G1496" s="18"/>
      <c r="H1496" s="116"/>
      <c r="I1496" s="15"/>
      <c r="J1496" s="18">
        <v>10</v>
      </c>
      <c r="K1496" s="18">
        <v>163</v>
      </c>
      <c r="L1496" s="113" t="s">
        <v>172</v>
      </c>
    </row>
    <row r="1497" spans="1:12">
      <c r="A1497" s="18"/>
      <c r="B1497" s="18"/>
      <c r="E1497"/>
      <c r="I1497" s="15"/>
      <c r="J1497" s="18">
        <v>11</v>
      </c>
      <c r="K1497" s="18">
        <v>148</v>
      </c>
      <c r="L1497" s="113" t="s">
        <v>24</v>
      </c>
    </row>
    <row r="1498" spans="1:12">
      <c r="A1498" s="18"/>
      <c r="B1498" s="18"/>
      <c r="E1498"/>
      <c r="I1498" s="15"/>
      <c r="J1498" s="18">
        <v>12</v>
      </c>
      <c r="K1498" s="18">
        <v>145</v>
      </c>
      <c r="L1498" s="113" t="s">
        <v>96</v>
      </c>
    </row>
    <row r="1499" spans="1:12">
      <c r="A1499" s="18"/>
      <c r="B1499" s="18"/>
      <c r="C1499" s="188"/>
      <c r="E1499"/>
      <c r="I1499" s="15"/>
      <c r="J1499" s="18">
        <v>13</v>
      </c>
      <c r="K1499" s="18">
        <v>121</v>
      </c>
      <c r="L1499" s="113" t="s">
        <v>150</v>
      </c>
    </row>
    <row r="1500" spans="1:12">
      <c r="A1500" s="18"/>
      <c r="B1500" s="18"/>
      <c r="E1500"/>
      <c r="I1500" s="15"/>
      <c r="J1500" s="18">
        <v>14</v>
      </c>
      <c r="K1500" s="18">
        <v>106</v>
      </c>
      <c r="L1500" s="113" t="s">
        <v>169</v>
      </c>
    </row>
    <row r="1501" spans="1:12">
      <c r="A1501" s="18"/>
      <c r="B1501" s="18"/>
      <c r="E1501"/>
      <c r="I1501" s="15"/>
      <c r="J1501" s="18">
        <v>15</v>
      </c>
      <c r="K1501" s="18">
        <v>101</v>
      </c>
      <c r="L1501" s="15" t="s">
        <v>152</v>
      </c>
    </row>
    <row r="1502" spans="1:12">
      <c r="A1502" s="18"/>
      <c r="B1502" s="18"/>
      <c r="E1502"/>
      <c r="I1502" s="15"/>
      <c r="J1502" s="18">
        <v>16</v>
      </c>
      <c r="K1502" s="18">
        <v>72</v>
      </c>
      <c r="L1502" s="113" t="s">
        <v>102</v>
      </c>
    </row>
    <row r="1503" spans="1:12">
      <c r="A1503" s="18"/>
      <c r="B1503" s="18"/>
      <c r="E1503"/>
      <c r="I1503" s="15"/>
      <c r="J1503" s="18">
        <v>17</v>
      </c>
      <c r="K1503" s="18">
        <v>71</v>
      </c>
      <c r="L1503" s="113" t="s">
        <v>25</v>
      </c>
    </row>
    <row r="1504" spans="1:12">
      <c r="A1504" s="18"/>
      <c r="B1504" s="18"/>
      <c r="C1504" s="189"/>
      <c r="E1504"/>
      <c r="I1504" s="15"/>
      <c r="J1504" s="18">
        <v>18</v>
      </c>
      <c r="K1504" s="18">
        <v>69</v>
      </c>
      <c r="L1504" s="15" t="s">
        <v>101</v>
      </c>
    </row>
    <row r="1505" spans="1:12">
      <c r="A1505" s="2"/>
      <c r="B1505" s="18"/>
      <c r="C1505" s="189"/>
      <c r="E1505"/>
      <c r="I1505" s="15"/>
      <c r="J1505" s="18">
        <v>19</v>
      </c>
      <c r="K1505" s="18">
        <v>60</v>
      </c>
      <c r="L1505" s="15" t="s">
        <v>100</v>
      </c>
    </row>
    <row r="1506" spans="1:12">
      <c r="A1506" s="2"/>
      <c r="B1506" s="18"/>
      <c r="C1506" s="189"/>
      <c r="D1506" s="18"/>
      <c r="E1506" s="18"/>
      <c r="F1506" s="18"/>
      <c r="G1506" s="18"/>
      <c r="H1506" s="18"/>
      <c r="I1506" s="15"/>
      <c r="J1506" s="18">
        <v>20</v>
      </c>
      <c r="K1506" s="18">
        <v>58</v>
      </c>
      <c r="L1506" s="113" t="s">
        <v>272</v>
      </c>
    </row>
    <row r="1507" spans="1:12">
      <c r="A1507" s="2"/>
      <c r="B1507" s="18"/>
      <c r="C1507" s="189"/>
      <c r="D1507" s="18"/>
      <c r="E1507" s="18"/>
      <c r="F1507" s="18"/>
      <c r="G1507" s="18"/>
      <c r="H1507" s="18"/>
      <c r="I1507" s="15"/>
      <c r="J1507" s="18">
        <v>21</v>
      </c>
      <c r="K1507" s="18">
        <v>42</v>
      </c>
      <c r="L1507" s="20" t="s">
        <v>379</v>
      </c>
    </row>
    <row r="1508" spans="1:12">
      <c r="A1508" s="2"/>
      <c r="B1508" s="18"/>
      <c r="D1508" s="18"/>
      <c r="E1508" s="18"/>
      <c r="F1508" s="18"/>
      <c r="G1508" s="18"/>
      <c r="H1508" s="18"/>
      <c r="I1508" s="15"/>
      <c r="J1508" s="18">
        <v>22</v>
      </c>
      <c r="K1508" s="18">
        <v>39</v>
      </c>
      <c r="L1508" s="113" t="s">
        <v>273</v>
      </c>
    </row>
    <row r="1509" spans="1:12">
      <c r="A1509" s="2"/>
      <c r="B1509" s="18"/>
      <c r="D1509" s="18"/>
      <c r="E1509" s="18"/>
      <c r="F1509" s="18"/>
      <c r="G1509" s="18"/>
      <c r="H1509" s="18"/>
      <c r="I1509" s="15"/>
      <c r="J1509" s="18">
        <v>23</v>
      </c>
      <c r="K1509" s="18">
        <v>36</v>
      </c>
      <c r="L1509" s="20" t="s">
        <v>116</v>
      </c>
    </row>
    <row r="1510" spans="1:12">
      <c r="A1510" s="2"/>
      <c r="B1510" s="18"/>
      <c r="D1510" s="18"/>
      <c r="E1510" s="18"/>
      <c r="F1510" s="18"/>
      <c r="G1510" s="18"/>
      <c r="H1510" s="18"/>
      <c r="I1510" s="15"/>
      <c r="J1510" s="18">
        <v>24</v>
      </c>
      <c r="K1510" s="18">
        <v>34</v>
      </c>
      <c r="L1510" s="113" t="s">
        <v>115</v>
      </c>
    </row>
    <row r="1511" spans="1:12">
      <c r="A1511" s="2"/>
      <c r="B1511" s="18"/>
      <c r="D1511" s="18"/>
      <c r="E1511" s="18"/>
      <c r="F1511" s="18"/>
      <c r="G1511" s="18"/>
      <c r="H1511" s="18"/>
      <c r="I1511" s="15"/>
      <c r="J1511" s="18">
        <v>25</v>
      </c>
      <c r="K1511" s="18">
        <v>29</v>
      </c>
      <c r="L1511" s="113" t="s">
        <v>276</v>
      </c>
    </row>
    <row r="1512" spans="1:12">
      <c r="A1512" s="2"/>
      <c r="B1512" s="18"/>
      <c r="D1512" s="18"/>
      <c r="E1512" s="18"/>
      <c r="F1512" s="18"/>
      <c r="G1512" s="18"/>
      <c r="H1512" s="18"/>
      <c r="I1512" s="15"/>
      <c r="J1512" s="18">
        <v>26</v>
      </c>
      <c r="K1512" s="18">
        <v>21</v>
      </c>
      <c r="L1512" s="113" t="s">
        <v>252</v>
      </c>
    </row>
    <row r="1513" spans="1:12">
      <c r="A1513" s="2"/>
      <c r="B1513" s="18"/>
      <c r="D1513" s="18"/>
      <c r="E1513" s="18"/>
      <c r="F1513" s="18"/>
      <c r="G1513" s="18"/>
      <c r="H1513" s="18"/>
      <c r="I1513" s="15"/>
      <c r="J1513" s="18">
        <v>27</v>
      </c>
      <c r="K1513" s="18">
        <v>19</v>
      </c>
      <c r="L1513" s="20" t="s">
        <v>324</v>
      </c>
    </row>
    <row r="1514" spans="1:12">
      <c r="A1514" s="2"/>
      <c r="B1514" s="18"/>
      <c r="D1514" s="18"/>
      <c r="E1514" s="18"/>
      <c r="F1514" s="18"/>
      <c r="G1514" s="18"/>
      <c r="H1514" s="18"/>
      <c r="I1514" s="15"/>
      <c r="J1514" s="18">
        <v>28</v>
      </c>
      <c r="K1514" s="18">
        <v>15</v>
      </c>
      <c r="L1514" s="20" t="s">
        <v>362</v>
      </c>
    </row>
    <row r="1515" spans="1:12">
      <c r="A1515" s="2"/>
      <c r="B1515" s="18"/>
      <c r="C1515" s="15"/>
      <c r="D1515" s="18"/>
      <c r="E1515" s="18"/>
      <c r="F1515" s="18"/>
      <c r="G1515" s="18"/>
      <c r="H1515" s="18"/>
      <c r="I1515" s="15"/>
      <c r="J1515" s="18">
        <v>29</v>
      </c>
      <c r="K1515" s="18">
        <v>10</v>
      </c>
      <c r="L1515" s="113" t="s">
        <v>99</v>
      </c>
    </row>
    <row r="1516" spans="1:12">
      <c r="A1516" s="2"/>
      <c r="B1516" s="18"/>
      <c r="C1516" s="15"/>
      <c r="D1516" s="18"/>
      <c r="E1516" s="18"/>
      <c r="F1516" s="18"/>
      <c r="G1516" s="18"/>
      <c r="H1516" s="18"/>
      <c r="I1516" s="15"/>
      <c r="J1516" s="18">
        <v>29</v>
      </c>
      <c r="K1516" s="18">
        <v>10</v>
      </c>
      <c r="L1516" s="113" t="s">
        <v>62</v>
      </c>
    </row>
    <row r="1517" spans="1:12">
      <c r="A1517" s="2"/>
      <c r="B1517" s="18"/>
      <c r="C1517" s="15"/>
      <c r="D1517" s="18"/>
      <c r="E1517" s="18"/>
      <c r="F1517" s="18"/>
      <c r="G1517" s="18"/>
      <c r="H1517" s="18"/>
      <c r="I1517" s="15"/>
      <c r="J1517" s="18">
        <v>30</v>
      </c>
      <c r="K1517" s="18">
        <v>9</v>
      </c>
      <c r="L1517" s="113" t="s">
        <v>326</v>
      </c>
    </row>
    <row r="1518" spans="1:12">
      <c r="A1518" s="2"/>
      <c r="B1518" s="18"/>
      <c r="C1518" s="15"/>
      <c r="D1518" s="18"/>
      <c r="E1518" s="18"/>
      <c r="F1518" s="18"/>
      <c r="G1518" s="18"/>
      <c r="H1518" s="18"/>
      <c r="I1518" s="18"/>
      <c r="J1518" s="18">
        <v>30</v>
      </c>
      <c r="K1518" s="18">
        <v>9</v>
      </c>
      <c r="L1518" s="20" t="s">
        <v>199</v>
      </c>
    </row>
    <row r="1519" spans="1:12">
      <c r="A1519" s="2"/>
      <c r="B1519" s="18"/>
      <c r="C1519" s="15"/>
      <c r="D1519" s="18"/>
      <c r="E1519" s="18"/>
      <c r="F1519" s="18"/>
      <c r="G1519" s="18"/>
      <c r="H1519" s="18"/>
      <c r="I1519" s="18"/>
      <c r="J1519" s="18">
        <v>31</v>
      </c>
      <c r="K1519" s="18">
        <v>8</v>
      </c>
      <c r="L1519" s="20" t="s">
        <v>117</v>
      </c>
    </row>
    <row r="1520" spans="1:12">
      <c r="A1520" s="2"/>
      <c r="B1520" s="18"/>
      <c r="C1520" s="15"/>
      <c r="D1520" s="18"/>
      <c r="E1520" s="18"/>
      <c r="F1520" s="18"/>
      <c r="G1520" s="18"/>
      <c r="H1520" s="18"/>
      <c r="I1520" s="18"/>
      <c r="J1520" s="18">
        <v>32</v>
      </c>
      <c r="K1520" s="18">
        <v>7</v>
      </c>
      <c r="L1520" s="20" t="s">
        <v>217</v>
      </c>
    </row>
    <row r="1521" spans="1:12">
      <c r="A1521" s="2"/>
      <c r="B1521" s="18"/>
      <c r="C1521" s="15"/>
      <c r="D1521" s="18"/>
      <c r="E1521" s="18"/>
      <c r="F1521" s="18"/>
      <c r="G1521" s="18"/>
      <c r="H1521" s="18"/>
      <c r="I1521" s="18"/>
      <c r="J1521" s="18">
        <v>32</v>
      </c>
      <c r="K1521" s="18">
        <v>7</v>
      </c>
      <c r="L1521" s="113" t="s">
        <v>235</v>
      </c>
    </row>
    <row r="1522" spans="1:12">
      <c r="A1522" s="2"/>
      <c r="B1522" s="18"/>
      <c r="C1522" s="15"/>
      <c r="D1522" s="18"/>
      <c r="E1522" s="18"/>
      <c r="F1522" s="18"/>
      <c r="G1522" s="18"/>
      <c r="H1522" s="18"/>
      <c r="I1522" s="18"/>
      <c r="J1522" s="18">
        <v>33</v>
      </c>
      <c r="K1522" s="18">
        <v>5</v>
      </c>
      <c r="L1522" s="113" t="s">
        <v>34</v>
      </c>
    </row>
    <row r="1523" spans="1:12">
      <c r="A1523" s="2"/>
      <c r="B1523" s="18"/>
      <c r="C1523" s="15"/>
      <c r="D1523" s="18"/>
      <c r="E1523" s="18"/>
      <c r="F1523" s="18"/>
      <c r="G1523" s="18"/>
      <c r="H1523" s="18"/>
      <c r="I1523" s="2"/>
      <c r="J1523" s="18">
        <v>33</v>
      </c>
      <c r="K1523" s="18">
        <v>5</v>
      </c>
      <c r="L1523" s="20" t="s">
        <v>332</v>
      </c>
    </row>
    <row r="1524" spans="1:12">
      <c r="A1524" s="2"/>
      <c r="B1524" s="2"/>
      <c r="D1524" s="2"/>
      <c r="E1524" s="2"/>
      <c r="F1524" s="2"/>
      <c r="G1524" s="2"/>
      <c r="H1524" s="2"/>
      <c r="I1524" s="2"/>
      <c r="J1524" s="18">
        <v>34</v>
      </c>
      <c r="K1524" s="18">
        <v>4</v>
      </c>
      <c r="L1524" s="20" t="s">
        <v>333</v>
      </c>
    </row>
    <row r="1525" spans="1:12">
      <c r="A1525" s="2"/>
      <c r="B1525" s="2"/>
      <c r="D1525" s="2"/>
      <c r="E1525" s="2"/>
      <c r="F1525" s="2"/>
      <c r="G1525" s="2"/>
      <c r="H1525" s="2"/>
      <c r="I1525" s="2"/>
      <c r="J1525" s="18">
        <v>35</v>
      </c>
      <c r="K1525" s="18">
        <v>0</v>
      </c>
      <c r="L1525" s="20" t="s">
        <v>334</v>
      </c>
    </row>
    <row r="1526" spans="1:12">
      <c r="A1526" s="2"/>
      <c r="B1526" s="2"/>
      <c r="D1526" s="2"/>
      <c r="E1526" s="2"/>
      <c r="F1526" s="2"/>
      <c r="G1526" s="2"/>
      <c r="H1526" s="2"/>
      <c r="I1526" s="2"/>
      <c r="J1526" s="18">
        <v>35</v>
      </c>
      <c r="K1526" s="18">
        <v>0</v>
      </c>
      <c r="L1526" s="20" t="s">
        <v>419</v>
      </c>
    </row>
    <row r="1527" spans="1:12">
      <c r="C1527" t="s">
        <v>443</v>
      </c>
      <c r="E1527" s="2"/>
    </row>
    <row r="1528" spans="1:12">
      <c r="A1528" s="107" t="s">
        <v>438</v>
      </c>
      <c r="B1528" s="108"/>
      <c r="C1528" s="109"/>
      <c r="D1528" s="108"/>
      <c r="E1528" s="109"/>
      <c r="F1528" s="109"/>
      <c r="G1528" s="109"/>
      <c r="H1528" s="109" t="s">
        <v>439</v>
      </c>
      <c r="I1528" s="109"/>
      <c r="J1528" s="109"/>
      <c r="K1528" s="110" t="s">
        <v>202</v>
      </c>
      <c r="L1528" s="109"/>
    </row>
    <row r="1529" spans="1:12">
      <c r="A1529" s="2"/>
      <c r="B1529" s="97" t="s">
        <v>60</v>
      </c>
      <c r="C1529" s="98" t="s">
        <v>1</v>
      </c>
      <c r="D1529" s="98" t="s">
        <v>2</v>
      </c>
      <c r="E1529" s="99" t="s">
        <v>50</v>
      </c>
      <c r="F1529" s="98" t="s">
        <v>51</v>
      </c>
      <c r="G1529" s="98" t="s">
        <v>2</v>
      </c>
      <c r="H1529" s="98" t="s">
        <v>2</v>
      </c>
      <c r="I1529" s="15"/>
      <c r="J1529" s="98"/>
      <c r="K1529" s="98"/>
      <c r="L1529" s="98"/>
    </row>
    <row r="1530" spans="1:12">
      <c r="A1530" s="2"/>
      <c r="B1530" s="97" t="s">
        <v>26</v>
      </c>
      <c r="C1530" s="50"/>
      <c r="D1530" s="97" t="s">
        <v>49</v>
      </c>
      <c r="E1530" s="95" t="s">
        <v>53</v>
      </c>
      <c r="F1530" s="97" t="s">
        <v>52</v>
      </c>
      <c r="G1530" s="97" t="s">
        <v>54</v>
      </c>
      <c r="H1530" s="97" t="s">
        <v>55</v>
      </c>
      <c r="I1530" s="15"/>
      <c r="J1530" s="97"/>
      <c r="K1530" s="97"/>
      <c r="L1530" s="97"/>
    </row>
    <row r="1531" spans="1:12">
      <c r="A1531" s="18">
        <v>1</v>
      </c>
      <c r="B1531" s="85"/>
      <c r="C1531" s="188" t="s">
        <v>82</v>
      </c>
      <c r="D1531" s="2">
        <v>7</v>
      </c>
      <c r="E1531" s="95">
        <v>0</v>
      </c>
      <c r="F1531" s="2">
        <f t="shared" ref="F1531:F1536" si="94">SUM(D1531:E1531)</f>
        <v>7</v>
      </c>
      <c r="G1531" s="18">
        <v>312</v>
      </c>
      <c r="H1531" s="116">
        <f t="shared" ref="H1531:H1537" si="95">SUM(F1531:G1531)</f>
        <v>319</v>
      </c>
      <c r="I1531" s="15"/>
      <c r="J1531" s="18">
        <v>1</v>
      </c>
      <c r="K1531" s="75">
        <v>432</v>
      </c>
      <c r="L1531" s="106" t="s">
        <v>90</v>
      </c>
    </row>
    <row r="1532" spans="1:12">
      <c r="A1532" s="18">
        <v>2</v>
      </c>
      <c r="B1532" s="85"/>
      <c r="C1532" s="142" t="s">
        <v>249</v>
      </c>
      <c r="D1532" s="2">
        <v>6</v>
      </c>
      <c r="E1532" s="95">
        <v>0</v>
      </c>
      <c r="F1532" s="2">
        <f t="shared" si="94"/>
        <v>6</v>
      </c>
      <c r="G1532" s="2">
        <v>426</v>
      </c>
      <c r="H1532" s="116">
        <f t="shared" si="95"/>
        <v>432</v>
      </c>
      <c r="I1532" s="15"/>
      <c r="J1532" s="18">
        <v>2</v>
      </c>
      <c r="K1532" s="75">
        <v>319</v>
      </c>
      <c r="L1532" s="106" t="s">
        <v>112</v>
      </c>
    </row>
    <row r="1533" spans="1:12">
      <c r="A1533" s="18">
        <v>3</v>
      </c>
      <c r="B1533" s="85"/>
      <c r="C1533" s="189" t="s">
        <v>376</v>
      </c>
      <c r="D1533" s="2">
        <v>5</v>
      </c>
      <c r="E1533" s="114">
        <v>1</v>
      </c>
      <c r="F1533" s="2">
        <f t="shared" si="94"/>
        <v>6</v>
      </c>
      <c r="G1533" s="18">
        <v>198</v>
      </c>
      <c r="H1533" s="116">
        <f t="shared" si="95"/>
        <v>204</v>
      </c>
      <c r="I1533" s="15"/>
      <c r="J1533" s="18">
        <v>3</v>
      </c>
      <c r="K1533" s="75">
        <v>289</v>
      </c>
      <c r="L1533" s="106" t="s">
        <v>163</v>
      </c>
    </row>
    <row r="1534" spans="1:12">
      <c r="A1534" s="18">
        <v>4</v>
      </c>
      <c r="B1534" s="18"/>
      <c r="C1534" s="142" t="s">
        <v>440</v>
      </c>
      <c r="D1534" s="2">
        <v>4</v>
      </c>
      <c r="E1534" s="95">
        <v>0</v>
      </c>
      <c r="F1534" s="2">
        <f t="shared" si="94"/>
        <v>4</v>
      </c>
      <c r="G1534" s="18">
        <v>272</v>
      </c>
      <c r="H1534" s="116">
        <f t="shared" si="95"/>
        <v>276</v>
      </c>
      <c r="I1534" s="15"/>
      <c r="J1534" s="18">
        <v>4</v>
      </c>
      <c r="K1534" s="75">
        <v>276</v>
      </c>
      <c r="L1534" s="142" t="s">
        <v>92</v>
      </c>
    </row>
    <row r="1535" spans="1:12">
      <c r="A1535" s="18">
        <v>5</v>
      </c>
      <c r="B1535" s="85"/>
      <c r="C1535" t="s">
        <v>441</v>
      </c>
      <c r="D1535" s="2">
        <v>3</v>
      </c>
      <c r="E1535" s="114">
        <v>2</v>
      </c>
      <c r="F1535" s="2">
        <f t="shared" si="94"/>
        <v>5</v>
      </c>
      <c r="G1535" s="18">
        <v>148</v>
      </c>
      <c r="H1535" s="116">
        <f t="shared" si="95"/>
        <v>153</v>
      </c>
      <c r="I1535" s="15"/>
      <c r="J1535" s="18">
        <v>5</v>
      </c>
      <c r="K1535" s="75">
        <v>261</v>
      </c>
      <c r="L1535" s="106" t="s">
        <v>91</v>
      </c>
    </row>
    <row r="1536" spans="1:12">
      <c r="A1536" s="18">
        <v>6</v>
      </c>
      <c r="B1536" s="18"/>
      <c r="C1536" s="192" t="s">
        <v>409</v>
      </c>
      <c r="D1536" s="2">
        <v>2</v>
      </c>
      <c r="E1536" s="114">
        <v>1</v>
      </c>
      <c r="F1536" s="2">
        <f t="shared" si="94"/>
        <v>3</v>
      </c>
      <c r="G1536" s="18">
        <v>163</v>
      </c>
      <c r="H1536" s="116">
        <f t="shared" si="95"/>
        <v>166</v>
      </c>
      <c r="I1536" s="15"/>
      <c r="J1536" s="18">
        <v>6</v>
      </c>
      <c r="K1536" s="18">
        <v>204</v>
      </c>
      <c r="L1536" s="113" t="s">
        <v>95</v>
      </c>
    </row>
    <row r="1537" spans="1:12">
      <c r="A1537" s="18">
        <v>7</v>
      </c>
      <c r="B1537" s="18" t="s">
        <v>41</v>
      </c>
      <c r="C1537" s="189" t="s">
        <v>425</v>
      </c>
      <c r="D1537" s="2">
        <v>0</v>
      </c>
      <c r="E1537" s="95">
        <v>0</v>
      </c>
      <c r="F1537" s="2">
        <v>0</v>
      </c>
      <c r="G1537" s="18">
        <v>168</v>
      </c>
      <c r="H1537" s="116">
        <f t="shared" si="95"/>
        <v>168</v>
      </c>
      <c r="I1537" s="15"/>
      <c r="J1537" s="18">
        <v>7</v>
      </c>
      <c r="K1537" s="18">
        <v>195</v>
      </c>
      <c r="L1537" s="113" t="s">
        <v>93</v>
      </c>
    </row>
    <row r="1538" spans="1:12">
      <c r="A1538" s="18"/>
      <c r="B1538" s="18"/>
      <c r="E1538"/>
      <c r="G1538" s="18"/>
      <c r="H1538" s="116"/>
      <c r="I1538" s="15"/>
      <c r="J1538" s="18">
        <v>8</v>
      </c>
      <c r="K1538" s="18">
        <v>168</v>
      </c>
      <c r="L1538" s="15" t="s">
        <v>167</v>
      </c>
    </row>
    <row r="1539" spans="1:12">
      <c r="A1539" s="18"/>
      <c r="B1539" s="18"/>
      <c r="E1539"/>
      <c r="G1539" s="18"/>
      <c r="H1539" s="116"/>
      <c r="I1539" s="15"/>
      <c r="J1539" s="18">
        <v>9</v>
      </c>
      <c r="K1539" s="18">
        <v>166</v>
      </c>
      <c r="L1539" s="113" t="s">
        <v>172</v>
      </c>
    </row>
    <row r="1540" spans="1:12">
      <c r="A1540" s="18"/>
      <c r="B1540" s="18"/>
      <c r="E1540"/>
      <c r="G1540" s="18"/>
      <c r="H1540" s="116"/>
      <c r="I1540" s="15"/>
      <c r="J1540" s="18">
        <v>10</v>
      </c>
      <c r="K1540" s="18">
        <v>163</v>
      </c>
      <c r="L1540" s="113" t="s">
        <v>190</v>
      </c>
    </row>
    <row r="1541" spans="1:12">
      <c r="A1541" s="18"/>
      <c r="B1541" s="18"/>
      <c r="E1541"/>
      <c r="I1541" s="15"/>
      <c r="J1541" s="18">
        <v>11</v>
      </c>
      <c r="K1541" s="18">
        <v>153</v>
      </c>
      <c r="L1541" s="113" t="s">
        <v>24</v>
      </c>
    </row>
    <row r="1542" spans="1:12">
      <c r="A1542" s="18"/>
      <c r="B1542" s="18"/>
      <c r="E1542"/>
      <c r="I1542" s="15"/>
      <c r="J1542" s="18">
        <v>12</v>
      </c>
      <c r="K1542" s="18">
        <v>145</v>
      </c>
      <c r="L1542" s="113" t="s">
        <v>96</v>
      </c>
    </row>
    <row r="1543" spans="1:12">
      <c r="A1543" s="18"/>
      <c r="B1543" s="18"/>
      <c r="C1543" s="188"/>
      <c r="E1543"/>
      <c r="I1543" s="15"/>
      <c r="J1543" s="18">
        <v>13</v>
      </c>
      <c r="K1543" s="18">
        <v>121</v>
      </c>
      <c r="L1543" s="113" t="s">
        <v>150</v>
      </c>
    </row>
    <row r="1544" spans="1:12">
      <c r="A1544" s="18"/>
      <c r="B1544" s="18"/>
      <c r="E1544"/>
      <c r="I1544" s="15"/>
      <c r="J1544" s="18">
        <v>14</v>
      </c>
      <c r="K1544" s="18">
        <v>106</v>
      </c>
      <c r="L1544" s="113" t="s">
        <v>169</v>
      </c>
    </row>
    <row r="1545" spans="1:12">
      <c r="A1545" s="18"/>
      <c r="B1545" s="18"/>
      <c r="E1545"/>
      <c r="I1545" s="15"/>
      <c r="J1545" s="18">
        <v>15</v>
      </c>
      <c r="K1545" s="18">
        <v>101</v>
      </c>
      <c r="L1545" s="15" t="s">
        <v>152</v>
      </c>
    </row>
    <row r="1546" spans="1:12">
      <c r="A1546" s="18"/>
      <c r="B1546" s="18"/>
      <c r="E1546"/>
      <c r="I1546" s="15"/>
      <c r="J1546" s="18">
        <v>16</v>
      </c>
      <c r="K1546" s="18">
        <v>72</v>
      </c>
      <c r="L1546" s="113" t="s">
        <v>102</v>
      </c>
    </row>
    <row r="1547" spans="1:12">
      <c r="A1547" s="18"/>
      <c r="B1547" s="18"/>
      <c r="E1547"/>
      <c r="I1547" s="15"/>
      <c r="J1547" s="18">
        <v>17</v>
      </c>
      <c r="K1547" s="18">
        <v>71</v>
      </c>
      <c r="L1547" s="113" t="s">
        <v>25</v>
      </c>
    </row>
    <row r="1548" spans="1:12">
      <c r="A1548" s="18"/>
      <c r="B1548" s="18"/>
      <c r="C1548" s="189"/>
      <c r="E1548"/>
      <c r="I1548" s="15"/>
      <c r="J1548" s="18">
        <v>18</v>
      </c>
      <c r="K1548" s="18">
        <v>69</v>
      </c>
      <c r="L1548" s="15" t="s">
        <v>101</v>
      </c>
    </row>
    <row r="1549" spans="1:12">
      <c r="A1549" s="2"/>
      <c r="B1549" s="18"/>
      <c r="C1549" s="189"/>
      <c r="E1549"/>
      <c r="I1549" s="15"/>
      <c r="J1549" s="18">
        <v>19</v>
      </c>
      <c r="K1549" s="18">
        <v>60</v>
      </c>
      <c r="L1549" s="15" t="s">
        <v>100</v>
      </c>
    </row>
    <row r="1550" spans="1:12">
      <c r="A1550" s="2"/>
      <c r="B1550" s="18"/>
      <c r="C1550" s="189"/>
      <c r="D1550" s="18"/>
      <c r="E1550" s="18"/>
      <c r="F1550" s="18"/>
      <c r="G1550" s="18"/>
      <c r="H1550" s="18"/>
      <c r="I1550" s="15"/>
      <c r="J1550" s="18">
        <v>20</v>
      </c>
      <c r="K1550" s="18">
        <v>58</v>
      </c>
      <c r="L1550" s="113" t="s">
        <v>272</v>
      </c>
    </row>
    <row r="1551" spans="1:12">
      <c r="A1551" s="2"/>
      <c r="B1551" s="18"/>
      <c r="C1551" s="189"/>
      <c r="D1551" s="18"/>
      <c r="E1551" s="18"/>
      <c r="F1551" s="18"/>
      <c r="G1551" s="18"/>
      <c r="H1551" s="18"/>
      <c r="I1551" s="15"/>
      <c r="J1551" s="18">
        <v>21</v>
      </c>
      <c r="K1551" s="18">
        <v>42</v>
      </c>
      <c r="L1551" s="20" t="s">
        <v>379</v>
      </c>
    </row>
    <row r="1552" spans="1:12">
      <c r="A1552" s="2"/>
      <c r="B1552" s="18"/>
      <c r="D1552" s="18"/>
      <c r="E1552" s="18"/>
      <c r="F1552" s="18"/>
      <c r="G1552" s="18"/>
      <c r="H1552" s="18"/>
      <c r="I1552" s="15"/>
      <c r="J1552" s="18">
        <v>22</v>
      </c>
      <c r="K1552" s="18">
        <v>39</v>
      </c>
      <c r="L1552" s="113" t="s">
        <v>273</v>
      </c>
    </row>
    <row r="1553" spans="1:12">
      <c r="A1553" s="2"/>
      <c r="B1553" s="18"/>
      <c r="D1553" s="18"/>
      <c r="E1553" s="18"/>
      <c r="F1553" s="18"/>
      <c r="G1553" s="18"/>
      <c r="H1553" s="18"/>
      <c r="I1553" s="15"/>
      <c r="J1553" s="18">
        <v>23</v>
      </c>
      <c r="K1553" s="18">
        <v>36</v>
      </c>
      <c r="L1553" s="20" t="s">
        <v>116</v>
      </c>
    </row>
    <row r="1554" spans="1:12">
      <c r="A1554" s="2"/>
      <c r="B1554" s="18"/>
      <c r="D1554" s="18"/>
      <c r="E1554" s="18"/>
      <c r="F1554" s="18"/>
      <c r="G1554" s="18"/>
      <c r="H1554" s="18"/>
      <c r="I1554" s="15"/>
      <c r="J1554" s="18">
        <v>24</v>
      </c>
      <c r="K1554" s="18">
        <v>34</v>
      </c>
      <c r="L1554" s="113" t="s">
        <v>115</v>
      </c>
    </row>
    <row r="1555" spans="1:12">
      <c r="A1555" s="2"/>
      <c r="B1555" s="18"/>
      <c r="D1555" s="18"/>
      <c r="E1555" s="18"/>
      <c r="F1555" s="18"/>
      <c r="G1555" s="18"/>
      <c r="H1555" s="18"/>
      <c r="I1555" s="15"/>
      <c r="J1555" s="18">
        <v>25</v>
      </c>
      <c r="K1555" s="18">
        <v>29</v>
      </c>
      <c r="L1555" s="113" t="s">
        <v>276</v>
      </c>
    </row>
    <row r="1556" spans="1:12">
      <c r="A1556" s="2"/>
      <c r="B1556" s="18"/>
      <c r="D1556" s="18"/>
      <c r="E1556" s="18"/>
      <c r="F1556" s="18"/>
      <c r="G1556" s="18"/>
      <c r="H1556" s="18"/>
      <c r="I1556" s="15"/>
      <c r="J1556" s="18">
        <v>26</v>
      </c>
      <c r="K1556" s="18">
        <v>21</v>
      </c>
      <c r="L1556" s="113" t="s">
        <v>252</v>
      </c>
    </row>
    <row r="1557" spans="1:12">
      <c r="A1557" s="2"/>
      <c r="B1557" s="18"/>
      <c r="D1557" s="18"/>
      <c r="E1557" s="18"/>
      <c r="F1557" s="18"/>
      <c r="G1557" s="18"/>
      <c r="H1557" s="18"/>
      <c r="I1557" s="15"/>
      <c r="J1557" s="18">
        <v>27</v>
      </c>
      <c r="K1557" s="18">
        <v>19</v>
      </c>
      <c r="L1557" s="20" t="s">
        <v>324</v>
      </c>
    </row>
    <row r="1558" spans="1:12">
      <c r="A1558" s="2"/>
      <c r="B1558" s="18"/>
      <c r="D1558" s="18"/>
      <c r="E1558" s="18"/>
      <c r="F1558" s="18"/>
      <c r="G1558" s="18"/>
      <c r="H1558" s="18"/>
      <c r="I1558" s="15"/>
      <c r="J1558" s="18">
        <v>28</v>
      </c>
      <c r="K1558" s="18">
        <v>15</v>
      </c>
      <c r="L1558" s="20" t="s">
        <v>362</v>
      </c>
    </row>
    <row r="1559" spans="1:12">
      <c r="A1559" s="2"/>
      <c r="B1559" s="18"/>
      <c r="C1559" s="15"/>
      <c r="D1559" s="18"/>
      <c r="E1559" s="18"/>
      <c r="F1559" s="18"/>
      <c r="G1559" s="18"/>
      <c r="H1559" s="18"/>
      <c r="I1559" s="15"/>
      <c r="J1559" s="18">
        <v>29</v>
      </c>
      <c r="K1559" s="18">
        <v>10</v>
      </c>
      <c r="L1559" s="113" t="s">
        <v>99</v>
      </c>
    </row>
    <row r="1560" spans="1:12">
      <c r="A1560" s="2"/>
      <c r="B1560" s="18"/>
      <c r="C1560" s="15"/>
      <c r="D1560" s="18"/>
      <c r="E1560" s="18"/>
      <c r="F1560" s="18"/>
      <c r="G1560" s="18"/>
      <c r="H1560" s="18"/>
      <c r="I1560" s="15"/>
      <c r="J1560" s="18">
        <v>29</v>
      </c>
      <c r="K1560" s="18">
        <v>10</v>
      </c>
      <c r="L1560" s="113" t="s">
        <v>62</v>
      </c>
    </row>
    <row r="1561" spans="1:12">
      <c r="A1561" s="2"/>
      <c r="B1561" s="18"/>
      <c r="C1561" s="15"/>
      <c r="D1561" s="18"/>
      <c r="E1561" s="18"/>
      <c r="F1561" s="18"/>
      <c r="G1561" s="18"/>
      <c r="H1561" s="18"/>
      <c r="I1561" s="15"/>
      <c r="J1561" s="18">
        <v>30</v>
      </c>
      <c r="K1561" s="18">
        <v>9</v>
      </c>
      <c r="L1561" s="113" t="s">
        <v>326</v>
      </c>
    </row>
    <row r="1562" spans="1:12">
      <c r="A1562" s="2"/>
      <c r="B1562" s="18"/>
      <c r="C1562" s="15"/>
      <c r="D1562" s="18"/>
      <c r="E1562" s="18"/>
      <c r="F1562" s="18"/>
      <c r="G1562" s="18"/>
      <c r="H1562" s="18"/>
      <c r="I1562" s="18"/>
      <c r="J1562" s="18">
        <v>30</v>
      </c>
      <c r="K1562" s="18">
        <v>9</v>
      </c>
      <c r="L1562" s="20" t="s">
        <v>199</v>
      </c>
    </row>
    <row r="1563" spans="1:12">
      <c r="A1563" s="2"/>
      <c r="B1563" s="18"/>
      <c r="C1563" s="15"/>
      <c r="D1563" s="18"/>
      <c r="E1563" s="18"/>
      <c r="F1563" s="18"/>
      <c r="G1563" s="18"/>
      <c r="H1563" s="18"/>
      <c r="I1563" s="18"/>
      <c r="J1563" s="18">
        <v>31</v>
      </c>
      <c r="K1563" s="18">
        <v>8</v>
      </c>
      <c r="L1563" s="20" t="s">
        <v>117</v>
      </c>
    </row>
    <row r="1564" spans="1:12">
      <c r="A1564" s="2"/>
      <c r="B1564" s="18"/>
      <c r="C1564" s="15"/>
      <c r="D1564" s="18"/>
      <c r="E1564" s="18"/>
      <c r="F1564" s="18"/>
      <c r="G1564" s="18"/>
      <c r="H1564" s="18"/>
      <c r="I1564" s="18"/>
      <c r="J1564" s="18">
        <v>32</v>
      </c>
      <c r="K1564" s="18">
        <v>7</v>
      </c>
      <c r="L1564" s="20" t="s">
        <v>217</v>
      </c>
    </row>
    <row r="1565" spans="1:12">
      <c r="A1565" s="2"/>
      <c r="B1565" s="18"/>
      <c r="C1565" s="15"/>
      <c r="D1565" s="18"/>
      <c r="E1565" s="18"/>
      <c r="F1565" s="18"/>
      <c r="G1565" s="18"/>
      <c r="H1565" s="18"/>
      <c r="I1565" s="18"/>
      <c r="J1565" s="18">
        <v>32</v>
      </c>
      <c r="K1565" s="18">
        <v>7</v>
      </c>
      <c r="L1565" s="113" t="s">
        <v>235</v>
      </c>
    </row>
    <row r="1566" spans="1:12">
      <c r="A1566" s="2"/>
      <c r="B1566" s="18"/>
      <c r="C1566" s="15"/>
      <c r="D1566" s="18"/>
      <c r="E1566" s="18"/>
      <c r="F1566" s="18"/>
      <c r="G1566" s="18"/>
      <c r="H1566" s="18"/>
      <c r="I1566" s="18"/>
      <c r="J1566" s="18">
        <v>33</v>
      </c>
      <c r="K1566" s="18">
        <v>5</v>
      </c>
      <c r="L1566" s="113" t="s">
        <v>34</v>
      </c>
    </row>
    <row r="1567" spans="1:12">
      <c r="A1567" s="2"/>
      <c r="B1567" s="18"/>
      <c r="C1567" s="15"/>
      <c r="D1567" s="18"/>
      <c r="E1567" s="18"/>
      <c r="F1567" s="18"/>
      <c r="G1567" s="18"/>
      <c r="H1567" s="18"/>
      <c r="I1567" s="2"/>
      <c r="J1567" s="18">
        <v>33</v>
      </c>
      <c r="K1567" s="18">
        <v>5</v>
      </c>
      <c r="L1567" s="20" t="s">
        <v>332</v>
      </c>
    </row>
    <row r="1568" spans="1:12">
      <c r="A1568" s="2"/>
      <c r="B1568" s="2"/>
      <c r="D1568" s="2"/>
      <c r="E1568" s="2"/>
      <c r="F1568" s="2"/>
      <c r="G1568" s="2"/>
      <c r="H1568" s="2"/>
      <c r="I1568" s="2"/>
      <c r="J1568" s="18">
        <v>34</v>
      </c>
      <c r="K1568" s="18">
        <v>4</v>
      </c>
      <c r="L1568" s="20" t="s">
        <v>333</v>
      </c>
    </row>
    <row r="1569" spans="1:12">
      <c r="A1569" s="2"/>
      <c r="B1569" s="2"/>
      <c r="D1569" s="2"/>
      <c r="E1569" s="2"/>
      <c r="F1569" s="2"/>
      <c r="G1569" s="2"/>
      <c r="H1569" s="2"/>
      <c r="I1569" s="2"/>
      <c r="J1569" s="18">
        <v>35</v>
      </c>
      <c r="K1569" s="18">
        <v>0</v>
      </c>
      <c r="L1569" s="20" t="s">
        <v>334</v>
      </c>
    </row>
    <row r="1570" spans="1:12">
      <c r="A1570" s="2"/>
      <c r="B1570" s="2"/>
      <c r="D1570" s="2"/>
      <c r="E1570" s="2"/>
      <c r="F1570" s="2"/>
      <c r="G1570" s="2"/>
      <c r="H1570" s="2"/>
      <c r="I1570" s="2"/>
      <c r="J1570" s="18">
        <v>35</v>
      </c>
      <c r="K1570" s="18">
        <v>0</v>
      </c>
      <c r="L1570" s="20" t="s">
        <v>419</v>
      </c>
    </row>
    <row r="1571" spans="1:12">
      <c r="E1571" s="2"/>
    </row>
    <row r="1572" spans="1:12">
      <c r="E1572" s="2"/>
    </row>
    <row r="1573" spans="1:12">
      <c r="E1573" s="2"/>
    </row>
    <row r="1574" spans="1:12">
      <c r="E1574" s="2"/>
    </row>
    <row r="1575" spans="1:12">
      <c r="E1575" s="2"/>
    </row>
    <row r="1576" spans="1:12">
      <c r="E1576" s="2"/>
    </row>
    <row r="1577" spans="1:12">
      <c r="E1577" s="2"/>
    </row>
    <row r="1578" spans="1:12">
      <c r="E1578" s="2"/>
    </row>
    <row r="1579" spans="1:12">
      <c r="E1579" s="2"/>
    </row>
    <row r="1580" spans="1:12">
      <c r="E1580" s="2"/>
    </row>
    <row r="1581" spans="1:12">
      <c r="E1581" s="2"/>
    </row>
    <row r="1582" spans="1:12">
      <c r="E1582" s="2"/>
    </row>
    <row r="1583" spans="1:12">
      <c r="E1583" s="2"/>
    </row>
    <row r="1584" spans="1:12">
      <c r="E1584" s="2"/>
    </row>
    <row r="1585" spans="5:5">
      <c r="E1585" s="2"/>
    </row>
    <row r="1586" spans="5:5">
      <c r="E1586" s="2"/>
    </row>
    <row r="1587" spans="5:5">
      <c r="E1587" s="2"/>
    </row>
    <row r="1588" spans="5:5">
      <c r="E1588" s="2"/>
    </row>
    <row r="1589" spans="5:5">
      <c r="E1589" s="2"/>
    </row>
    <row r="1590" spans="5:5">
      <c r="E1590" s="2"/>
    </row>
    <row r="1591" spans="5:5">
      <c r="E1591" s="2"/>
    </row>
    <row r="1592" spans="5:5">
      <c r="E1592" s="2"/>
    </row>
    <row r="1593" spans="5:5">
      <c r="E1593" s="2"/>
    </row>
    <row r="1594" spans="5:5">
      <c r="E1594" s="2"/>
    </row>
    <row r="1595" spans="5:5">
      <c r="E1595" s="2"/>
    </row>
    <row r="1596" spans="5:5">
      <c r="E1596" s="2"/>
    </row>
    <row r="1597" spans="5:5">
      <c r="E1597" s="2"/>
    </row>
    <row r="1598" spans="5:5">
      <c r="E1598" s="2"/>
    </row>
    <row r="1599" spans="5:5">
      <c r="E1599" s="2"/>
    </row>
    <row r="1600" spans="5:5">
      <c r="E1600" s="2"/>
    </row>
    <row r="1601" spans="5:5">
      <c r="E1601" s="2"/>
    </row>
    <row r="1602" spans="5:5">
      <c r="E1602" s="2"/>
    </row>
    <row r="1603" spans="5:5">
      <c r="E1603" s="2"/>
    </row>
    <row r="1604" spans="5:5">
      <c r="E1604" s="2"/>
    </row>
    <row r="1605" spans="5:5">
      <c r="E1605" s="2"/>
    </row>
    <row r="1606" spans="5:5">
      <c r="E1606" s="2"/>
    </row>
    <row r="1607" spans="5:5">
      <c r="E1607" s="2"/>
    </row>
    <row r="1608" spans="5:5">
      <c r="E1608" s="2"/>
    </row>
    <row r="1609" spans="5:5">
      <c r="E1609" s="2"/>
    </row>
  </sheetData>
  <sortState ref="K1531:L1571">
    <sortCondition descending="1" ref="K1531"/>
  </sortState>
  <phoneticPr fontId="29" type="noConversion"/>
  <pageMargins left="0.75" right="0.75" top="1" bottom="1" header="0.5" footer="0.5"/>
  <colBreaks count="1" manualBreakCount="1">
    <brk id="11" max="50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31A7"/>
  </sheetPr>
  <dimension ref="A1:FX148"/>
  <sheetViews>
    <sheetView showRuler="0" topLeftCell="A72" zoomScale="125" zoomScaleNormal="125" zoomScalePageLayoutView="125" workbookViewId="0">
      <pane xSplit="12200" topLeftCell="BD1" activePane="topRight"/>
      <selection activeCell="B17" sqref="B17"/>
      <selection pane="topRight" activeCell="BN43" sqref="BN43"/>
    </sheetView>
  </sheetViews>
  <sheetFormatPr baseColWidth="10" defaultRowHeight="15" x14ac:dyDescent="0"/>
  <cols>
    <col min="1" max="1" width="7" style="80" customWidth="1"/>
    <col min="2" max="2" width="14.1640625" customWidth="1"/>
    <col min="3" max="3" width="24.33203125" customWidth="1"/>
    <col min="4" max="4" width="12.33203125" customWidth="1"/>
    <col min="5" max="5" width="18.83203125" customWidth="1"/>
    <col min="6" max="28" width="7.1640625" customWidth="1"/>
    <col min="29" max="29" width="7.1640625" style="2" customWidth="1"/>
    <col min="30" max="30" width="7.1640625" customWidth="1"/>
    <col min="31" max="31" width="7.1640625" style="15" customWidth="1"/>
    <col min="32" max="37" width="7.1640625" customWidth="1"/>
    <col min="38" max="38" width="7.1640625" style="2" customWidth="1"/>
    <col min="39" max="40" width="7.1640625" customWidth="1"/>
    <col min="41" max="42" width="7.1640625" style="2" customWidth="1"/>
    <col min="43" max="48" width="7.1640625" customWidth="1"/>
    <col min="49" max="49" width="7.1640625" style="18" customWidth="1"/>
    <col min="50" max="67" width="7.1640625" customWidth="1"/>
  </cols>
  <sheetData>
    <row r="1" spans="1:180" ht="32">
      <c r="A1" s="89" t="s">
        <v>68</v>
      </c>
      <c r="B1" s="4"/>
      <c r="C1" s="5"/>
      <c r="D1" s="6"/>
      <c r="E1" s="6"/>
      <c r="F1" s="6"/>
      <c r="G1" s="6"/>
      <c r="H1" s="6"/>
      <c r="I1" s="7"/>
      <c r="J1" s="6"/>
      <c r="K1" s="8"/>
      <c r="L1" s="7"/>
      <c r="M1" s="7"/>
      <c r="N1" s="7"/>
      <c r="O1" s="7"/>
      <c r="P1" s="7"/>
      <c r="Q1" s="7"/>
      <c r="R1" s="3" t="s">
        <v>69</v>
      </c>
      <c r="S1" s="4"/>
      <c r="T1" s="5"/>
      <c r="U1" s="6"/>
      <c r="V1" s="6"/>
      <c r="W1" s="6"/>
      <c r="X1" s="6"/>
      <c r="Y1" s="6"/>
      <c r="Z1" s="7"/>
      <c r="AA1" s="6"/>
      <c r="AB1" s="8"/>
      <c r="AC1" s="122"/>
      <c r="AD1" s="8"/>
      <c r="AE1" s="8"/>
      <c r="AF1" s="8"/>
      <c r="AG1" s="8"/>
      <c r="AH1" s="8"/>
      <c r="AI1" s="8"/>
      <c r="AJ1" s="8"/>
      <c r="AK1" s="8"/>
      <c r="AL1" s="122"/>
      <c r="AM1" s="8"/>
      <c r="AN1" s="8"/>
      <c r="AO1" s="122"/>
      <c r="AP1" s="122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D1" s="15"/>
    </row>
    <row r="2" spans="1:180" ht="13" customHeight="1">
      <c r="A2" s="79"/>
      <c r="B2" s="9"/>
      <c r="C2" s="10"/>
      <c r="D2" s="11"/>
      <c r="E2" s="11"/>
      <c r="F2" s="11"/>
      <c r="G2" s="11"/>
      <c r="H2" s="11"/>
      <c r="I2" s="11"/>
      <c r="J2" s="12"/>
      <c r="K2" s="12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9"/>
      <c r="Y2" s="9"/>
      <c r="Z2" s="9"/>
      <c r="AA2" s="9"/>
      <c r="AB2" s="10"/>
      <c r="AC2" s="10"/>
      <c r="AD2" s="9"/>
      <c r="AE2" s="9"/>
      <c r="AF2" s="9"/>
      <c r="AG2" s="9"/>
      <c r="AJ2" s="9"/>
      <c r="AK2" s="9"/>
      <c r="AL2" s="10"/>
      <c r="AM2" s="9"/>
      <c r="AN2" s="9"/>
      <c r="AO2" s="10"/>
      <c r="AP2" s="10"/>
      <c r="AQ2" s="9"/>
      <c r="AR2" s="9"/>
      <c r="AS2" s="9"/>
      <c r="AT2" s="9"/>
      <c r="AU2" s="9"/>
      <c r="AV2" s="9"/>
      <c r="AW2" s="10"/>
      <c r="AX2" s="9"/>
      <c r="AY2" s="9"/>
      <c r="AZ2" s="9"/>
      <c r="BD2" s="15"/>
    </row>
    <row r="3" spans="1:180" ht="136" customHeight="1">
      <c r="A3" s="14" t="s">
        <v>417</v>
      </c>
      <c r="B3" s="14"/>
      <c r="C3" s="13"/>
      <c r="E3" s="25"/>
      <c r="F3" s="151" t="s">
        <v>110</v>
      </c>
      <c r="G3" s="151" t="s">
        <v>110</v>
      </c>
      <c r="H3" s="151" t="s">
        <v>110</v>
      </c>
      <c r="I3" s="36" t="s">
        <v>7</v>
      </c>
      <c r="J3" s="36" t="s">
        <v>7</v>
      </c>
      <c r="K3" s="157" t="s">
        <v>111</v>
      </c>
      <c r="L3" s="157" t="s">
        <v>111</v>
      </c>
      <c r="M3" s="157" t="s">
        <v>111</v>
      </c>
      <c r="N3" s="157" t="s">
        <v>111</v>
      </c>
      <c r="O3" s="157" t="s">
        <v>111</v>
      </c>
      <c r="P3" s="157" t="s">
        <v>111</v>
      </c>
      <c r="Q3" s="157" t="s">
        <v>111</v>
      </c>
      <c r="R3" s="36" t="s">
        <v>7</v>
      </c>
      <c r="S3" s="36" t="s">
        <v>7</v>
      </c>
      <c r="T3" s="36" t="s">
        <v>7</v>
      </c>
      <c r="U3" s="36" t="s">
        <v>7</v>
      </c>
      <c r="V3" s="36" t="s">
        <v>7</v>
      </c>
      <c r="W3" s="36" t="s">
        <v>7</v>
      </c>
      <c r="X3" s="36" t="s">
        <v>7</v>
      </c>
      <c r="Y3" s="36" t="s">
        <v>7</v>
      </c>
      <c r="Z3" s="36" t="s">
        <v>7</v>
      </c>
      <c r="AA3" s="36" t="s">
        <v>7</v>
      </c>
      <c r="AB3" s="36" t="s">
        <v>7</v>
      </c>
      <c r="AC3" s="36" t="s">
        <v>7</v>
      </c>
      <c r="AD3" s="36" t="s">
        <v>7</v>
      </c>
      <c r="AE3" s="36" t="s">
        <v>7</v>
      </c>
      <c r="AF3" s="36" t="s">
        <v>7</v>
      </c>
      <c r="AG3" s="36" t="s">
        <v>7</v>
      </c>
      <c r="AH3" s="168" t="s">
        <v>310</v>
      </c>
      <c r="AI3" s="168" t="s">
        <v>310</v>
      </c>
      <c r="AJ3" s="36" t="s">
        <v>7</v>
      </c>
      <c r="AK3" s="36" t="s">
        <v>7</v>
      </c>
      <c r="AL3" s="36" t="s">
        <v>7</v>
      </c>
      <c r="AM3" s="36" t="s">
        <v>7</v>
      </c>
      <c r="AN3" s="36" t="s">
        <v>7</v>
      </c>
      <c r="AO3" s="185" t="s">
        <v>341</v>
      </c>
      <c r="AP3" s="36" t="s">
        <v>7</v>
      </c>
      <c r="AQ3" s="36" t="s">
        <v>7</v>
      </c>
      <c r="AR3" s="36" t="s">
        <v>7</v>
      </c>
      <c r="AS3" s="36" t="s">
        <v>7</v>
      </c>
      <c r="AT3" s="36" t="s">
        <v>7</v>
      </c>
      <c r="AU3" s="36" t="s">
        <v>7</v>
      </c>
      <c r="AV3" s="36" t="s">
        <v>7</v>
      </c>
      <c r="AW3" s="36" t="s">
        <v>7</v>
      </c>
      <c r="AX3" s="36" t="s">
        <v>7</v>
      </c>
      <c r="AY3" s="36" t="s">
        <v>7</v>
      </c>
      <c r="AZ3" s="36" t="s">
        <v>7</v>
      </c>
      <c r="BA3" s="36" t="s">
        <v>7</v>
      </c>
      <c r="BB3" s="36" t="s">
        <v>7</v>
      </c>
      <c r="BC3" s="36" t="s">
        <v>7</v>
      </c>
      <c r="BD3" s="36" t="s">
        <v>7</v>
      </c>
      <c r="BE3" s="36" t="s">
        <v>7</v>
      </c>
    </row>
    <row r="4" spans="1:180" s="37" customFormat="1" ht="18">
      <c r="A4" s="81"/>
      <c r="C4" s="38"/>
      <c r="D4" s="47" t="s">
        <v>8</v>
      </c>
      <c r="F4" s="152">
        <v>42501</v>
      </c>
      <c r="G4" s="152">
        <v>42501</v>
      </c>
      <c r="H4" s="153" t="s">
        <v>113</v>
      </c>
      <c r="I4" s="39">
        <v>42508</v>
      </c>
      <c r="J4" s="39">
        <v>42508</v>
      </c>
      <c r="K4" s="158" t="s">
        <v>174</v>
      </c>
      <c r="L4" s="158" t="s">
        <v>174</v>
      </c>
      <c r="M4" s="158" t="s">
        <v>175</v>
      </c>
      <c r="N4" s="158" t="s">
        <v>175</v>
      </c>
      <c r="O4" s="158" t="s">
        <v>173</v>
      </c>
      <c r="P4" s="158" t="s">
        <v>173</v>
      </c>
      <c r="Q4" s="158" t="s">
        <v>173</v>
      </c>
      <c r="R4" s="51" t="s">
        <v>177</v>
      </c>
      <c r="S4" s="51" t="s">
        <v>177</v>
      </c>
      <c r="T4" s="51" t="s">
        <v>177</v>
      </c>
      <c r="U4" s="51" t="s">
        <v>176</v>
      </c>
      <c r="V4" s="51" t="s">
        <v>176</v>
      </c>
      <c r="W4" s="51" t="s">
        <v>205</v>
      </c>
      <c r="X4" s="51" t="s">
        <v>205</v>
      </c>
      <c r="Y4" s="51" t="s">
        <v>205</v>
      </c>
      <c r="Z4" s="51" t="s">
        <v>213</v>
      </c>
      <c r="AA4" s="51" t="s">
        <v>213</v>
      </c>
      <c r="AB4" s="51" t="s">
        <v>225</v>
      </c>
      <c r="AC4" s="51" t="s">
        <v>238</v>
      </c>
      <c r="AD4" s="51" t="s">
        <v>238</v>
      </c>
      <c r="AE4" s="51" t="s">
        <v>259</v>
      </c>
      <c r="AF4" s="51" t="s">
        <v>259</v>
      </c>
      <c r="AG4" s="51" t="s">
        <v>259</v>
      </c>
      <c r="AH4" s="169" t="s">
        <v>309</v>
      </c>
      <c r="AI4" s="169" t="s">
        <v>309</v>
      </c>
      <c r="AJ4" s="51" t="s">
        <v>280</v>
      </c>
      <c r="AK4" s="51" t="s">
        <v>280</v>
      </c>
      <c r="AL4" s="51" t="s">
        <v>280</v>
      </c>
      <c r="AM4" s="51" t="s">
        <v>335</v>
      </c>
      <c r="AN4" s="51" t="s">
        <v>335</v>
      </c>
      <c r="AO4" s="183" t="s">
        <v>336</v>
      </c>
      <c r="AP4" s="51" t="s">
        <v>385</v>
      </c>
      <c r="AQ4" s="51" t="s">
        <v>385</v>
      </c>
      <c r="AR4" s="51" t="s">
        <v>384</v>
      </c>
      <c r="AS4" s="51" t="s">
        <v>384</v>
      </c>
      <c r="AT4" s="51" t="s">
        <v>402</v>
      </c>
      <c r="AU4" s="51" t="s">
        <v>402</v>
      </c>
      <c r="AV4" s="51" t="s">
        <v>402</v>
      </c>
      <c r="AW4" s="51" t="s">
        <v>411</v>
      </c>
      <c r="AX4" s="51" t="s">
        <v>427</v>
      </c>
      <c r="AY4" s="51" t="s">
        <v>427</v>
      </c>
      <c r="AZ4" s="51" t="s">
        <v>436</v>
      </c>
      <c r="BA4" s="51" t="s">
        <v>436</v>
      </c>
      <c r="BB4" s="51" t="s">
        <v>437</v>
      </c>
      <c r="BC4" s="51" t="s">
        <v>437</v>
      </c>
      <c r="BD4" s="51" t="s">
        <v>444</v>
      </c>
      <c r="BE4" s="51" t="s">
        <v>444</v>
      </c>
      <c r="BF4"/>
      <c r="BG4"/>
      <c r="BH4"/>
      <c r="BI4"/>
      <c r="BJ4"/>
      <c r="BK4"/>
      <c r="BL4"/>
      <c r="BM4"/>
      <c r="BN4"/>
      <c r="BO4"/>
      <c r="BP4" s="51" t="s">
        <v>28</v>
      </c>
    </row>
    <row r="5" spans="1:180" s="2" customFormat="1" ht="18">
      <c r="A5" s="82"/>
      <c r="B5" s="44" t="s">
        <v>9</v>
      </c>
      <c r="C5" s="45">
        <f>SUM(C7/BE5)</f>
        <v>10.634615384615385</v>
      </c>
      <c r="D5" s="48" t="s">
        <v>10</v>
      </c>
      <c r="E5" s="46"/>
      <c r="F5" s="154">
        <v>1</v>
      </c>
      <c r="G5" s="154">
        <v>2</v>
      </c>
      <c r="H5" s="154">
        <v>3</v>
      </c>
      <c r="I5" s="40">
        <v>4</v>
      </c>
      <c r="J5" s="40">
        <v>5</v>
      </c>
      <c r="K5" s="159">
        <v>6</v>
      </c>
      <c r="L5" s="159">
        <v>7</v>
      </c>
      <c r="M5" s="159">
        <v>8</v>
      </c>
      <c r="N5" s="159">
        <v>9</v>
      </c>
      <c r="O5" s="159">
        <v>10</v>
      </c>
      <c r="P5" s="159">
        <v>11</v>
      </c>
      <c r="Q5" s="159">
        <v>12</v>
      </c>
      <c r="R5" s="40">
        <v>13</v>
      </c>
      <c r="S5" s="40">
        <v>14</v>
      </c>
      <c r="T5" s="40">
        <v>15</v>
      </c>
      <c r="U5" s="40">
        <v>16</v>
      </c>
      <c r="V5" s="40">
        <v>17</v>
      </c>
      <c r="W5" s="40">
        <v>18</v>
      </c>
      <c r="X5" s="40">
        <v>19</v>
      </c>
      <c r="Y5" s="40">
        <v>20</v>
      </c>
      <c r="Z5" s="40">
        <v>21</v>
      </c>
      <c r="AA5" s="40">
        <v>22</v>
      </c>
      <c r="AB5" s="40">
        <v>23</v>
      </c>
      <c r="AC5" s="40">
        <v>24</v>
      </c>
      <c r="AD5" s="40">
        <v>25</v>
      </c>
      <c r="AE5" s="40">
        <v>26</v>
      </c>
      <c r="AF5" s="40">
        <v>27</v>
      </c>
      <c r="AG5" s="40">
        <v>28</v>
      </c>
      <c r="AH5" s="170">
        <v>29</v>
      </c>
      <c r="AI5" s="170">
        <v>30</v>
      </c>
      <c r="AJ5" s="40">
        <v>31</v>
      </c>
      <c r="AK5" s="40">
        <v>32</v>
      </c>
      <c r="AL5" s="40">
        <v>33</v>
      </c>
      <c r="AM5" s="40">
        <v>34</v>
      </c>
      <c r="AN5" s="40">
        <v>35</v>
      </c>
      <c r="AO5" s="183">
        <v>36</v>
      </c>
      <c r="AP5" s="40">
        <v>37</v>
      </c>
      <c r="AQ5" s="40">
        <v>38</v>
      </c>
      <c r="AR5" s="40">
        <v>39</v>
      </c>
      <c r="AS5" s="40">
        <v>40</v>
      </c>
      <c r="AT5" s="40">
        <v>41</v>
      </c>
      <c r="AU5" s="40">
        <v>42</v>
      </c>
      <c r="AV5" s="40">
        <v>43</v>
      </c>
      <c r="AW5" s="40">
        <v>44</v>
      </c>
      <c r="AX5" s="40">
        <v>45</v>
      </c>
      <c r="AY5" s="40">
        <v>46</v>
      </c>
      <c r="AZ5" s="40">
        <v>47</v>
      </c>
      <c r="BA5" s="40">
        <v>48</v>
      </c>
      <c r="BB5" s="40">
        <v>49</v>
      </c>
      <c r="BC5" s="40">
        <v>50</v>
      </c>
      <c r="BD5" s="40">
        <v>51</v>
      </c>
      <c r="BE5" s="40">
        <v>52</v>
      </c>
      <c r="BF5"/>
      <c r="BG5"/>
      <c r="BH5"/>
      <c r="BI5"/>
      <c r="BJ5"/>
      <c r="BK5"/>
      <c r="BL5"/>
      <c r="BM5"/>
      <c r="BN5"/>
      <c r="BO5"/>
    </row>
    <row r="6" spans="1:180" ht="18">
      <c r="B6" s="15"/>
      <c r="C6" s="15"/>
      <c r="D6" s="2"/>
      <c r="F6" s="129"/>
      <c r="G6" s="129"/>
      <c r="H6" s="129"/>
      <c r="I6" s="15"/>
      <c r="J6" s="16"/>
      <c r="K6" s="160"/>
      <c r="L6" s="141"/>
      <c r="M6" s="141"/>
      <c r="N6" s="141"/>
      <c r="O6" s="141"/>
      <c r="P6" s="141"/>
      <c r="Q6" s="141"/>
      <c r="R6" s="15"/>
      <c r="S6" s="15"/>
      <c r="T6" s="15"/>
      <c r="U6" s="17"/>
      <c r="V6" s="17"/>
      <c r="W6" s="15"/>
      <c r="X6" s="15"/>
      <c r="Y6" s="15"/>
      <c r="Z6" s="15"/>
      <c r="AA6" s="15"/>
      <c r="AB6" s="18"/>
      <c r="AC6" s="18"/>
      <c r="AD6" s="15"/>
      <c r="AF6" s="15"/>
      <c r="AG6" s="15"/>
      <c r="AH6" s="171"/>
      <c r="AI6" s="171"/>
      <c r="AJ6" s="15"/>
      <c r="AK6" s="15"/>
      <c r="AL6" s="18"/>
      <c r="AM6" s="15"/>
      <c r="AN6" s="15"/>
      <c r="AO6" s="183"/>
      <c r="AP6" s="18"/>
      <c r="AQ6" s="15"/>
      <c r="AR6" s="15"/>
      <c r="AS6" s="15"/>
      <c r="AT6" s="15"/>
      <c r="AU6" s="51" t="s">
        <v>28</v>
      </c>
      <c r="AV6" s="9"/>
      <c r="AW6" s="10"/>
      <c r="AX6" s="9"/>
      <c r="AY6" s="9"/>
      <c r="AZ6" s="9"/>
      <c r="BD6" s="15"/>
    </row>
    <row r="7" spans="1:180" s="37" customFormat="1" ht="18">
      <c r="A7" s="83"/>
      <c r="B7" s="42" t="s">
        <v>11</v>
      </c>
      <c r="C7" s="42">
        <f>SUM(F7:BE7)</f>
        <v>553</v>
      </c>
      <c r="D7" s="47" t="s">
        <v>12</v>
      </c>
      <c r="E7" s="41"/>
      <c r="F7" s="155">
        <v>12</v>
      </c>
      <c r="G7" s="155">
        <v>12</v>
      </c>
      <c r="H7" s="156">
        <v>12</v>
      </c>
      <c r="I7" s="52">
        <v>5</v>
      </c>
      <c r="J7" s="52">
        <v>5</v>
      </c>
      <c r="K7" s="161">
        <v>15</v>
      </c>
      <c r="L7" s="161">
        <v>14</v>
      </c>
      <c r="M7" s="161">
        <v>15</v>
      </c>
      <c r="N7" s="161">
        <v>15</v>
      </c>
      <c r="O7" s="161">
        <v>13</v>
      </c>
      <c r="P7" s="161">
        <v>13</v>
      </c>
      <c r="Q7" s="161">
        <v>12</v>
      </c>
      <c r="R7" s="52">
        <v>7</v>
      </c>
      <c r="S7" s="52">
        <v>6</v>
      </c>
      <c r="T7" s="52">
        <v>6</v>
      </c>
      <c r="U7" s="52">
        <v>13</v>
      </c>
      <c r="V7" s="52">
        <v>10</v>
      </c>
      <c r="W7" s="52">
        <v>14</v>
      </c>
      <c r="X7" s="52">
        <v>14</v>
      </c>
      <c r="Y7" s="52">
        <v>9</v>
      </c>
      <c r="Z7" s="52">
        <v>10</v>
      </c>
      <c r="AA7" s="52">
        <v>10</v>
      </c>
      <c r="AB7" s="52">
        <v>10</v>
      </c>
      <c r="AC7" s="52">
        <v>5</v>
      </c>
      <c r="AD7" s="52">
        <v>5</v>
      </c>
      <c r="AE7" s="52">
        <v>7</v>
      </c>
      <c r="AF7" s="52">
        <v>8</v>
      </c>
      <c r="AG7" s="52">
        <v>7</v>
      </c>
      <c r="AH7" s="172">
        <v>9</v>
      </c>
      <c r="AI7" s="172">
        <v>9</v>
      </c>
      <c r="AJ7" s="52">
        <v>16</v>
      </c>
      <c r="AK7" s="52">
        <v>16</v>
      </c>
      <c r="AL7" s="52">
        <v>14</v>
      </c>
      <c r="AM7" s="52">
        <v>12</v>
      </c>
      <c r="AN7" s="52">
        <v>12</v>
      </c>
      <c r="AO7" s="183">
        <v>16</v>
      </c>
      <c r="AP7" s="52">
        <v>10</v>
      </c>
      <c r="AQ7" s="52">
        <v>10</v>
      </c>
      <c r="AR7" s="52">
        <v>13</v>
      </c>
      <c r="AS7" s="52">
        <v>16</v>
      </c>
      <c r="AT7" s="52">
        <v>12</v>
      </c>
      <c r="AU7" s="51">
        <v>12</v>
      </c>
      <c r="AV7" s="51">
        <v>10</v>
      </c>
      <c r="AW7" s="51">
        <v>15</v>
      </c>
      <c r="AX7" s="51">
        <v>9</v>
      </c>
      <c r="AY7" s="51">
        <v>10</v>
      </c>
      <c r="AZ7" s="51">
        <v>10</v>
      </c>
      <c r="BA7" s="193">
        <v>10</v>
      </c>
      <c r="BB7" s="193">
        <v>7</v>
      </c>
      <c r="BC7" s="193">
        <v>7</v>
      </c>
      <c r="BD7" s="193">
        <v>7</v>
      </c>
      <c r="BE7" s="193">
        <v>7</v>
      </c>
      <c r="BF7" s="15"/>
      <c r="BG7"/>
      <c r="BH7"/>
      <c r="BI7"/>
      <c r="BJ7"/>
      <c r="BK7"/>
      <c r="BL7"/>
      <c r="BM7"/>
      <c r="BN7"/>
      <c r="BO7"/>
      <c r="BP7" s="52" t="s">
        <v>28</v>
      </c>
      <c r="BQ7" s="52" t="s">
        <v>28</v>
      </c>
      <c r="BR7" s="52" t="s">
        <v>28</v>
      </c>
      <c r="BS7" s="52" t="s">
        <v>28</v>
      </c>
      <c r="BT7" s="52" t="s">
        <v>28</v>
      </c>
      <c r="BU7" s="52" t="s">
        <v>28</v>
      </c>
      <c r="BV7" s="52" t="s">
        <v>28</v>
      </c>
      <c r="BW7" s="52" t="s">
        <v>28</v>
      </c>
      <c r="BX7" s="52" t="s">
        <v>28</v>
      </c>
      <c r="BY7" s="52" t="s">
        <v>28</v>
      </c>
      <c r="BZ7" s="52" t="s">
        <v>28</v>
      </c>
      <c r="CA7" s="52" t="s">
        <v>28</v>
      </c>
      <c r="CB7" s="52" t="s">
        <v>28</v>
      </c>
      <c r="CC7" s="52" t="s">
        <v>28</v>
      </c>
      <c r="CD7" s="52" t="s">
        <v>28</v>
      </c>
      <c r="CE7" s="52" t="s">
        <v>28</v>
      </c>
      <c r="CF7" s="52" t="s">
        <v>28</v>
      </c>
      <c r="CG7" s="52" t="s">
        <v>28</v>
      </c>
    </row>
    <row r="8" spans="1:180" s="2" customFormat="1" ht="18">
      <c r="A8" s="80" t="s">
        <v>13</v>
      </c>
      <c r="B8" s="2" t="s">
        <v>2</v>
      </c>
      <c r="C8" s="20" t="s">
        <v>14</v>
      </c>
      <c r="D8" s="18" t="s">
        <v>15</v>
      </c>
      <c r="F8" s="114" t="s">
        <v>2</v>
      </c>
      <c r="G8" s="114" t="s">
        <v>2</v>
      </c>
      <c r="H8" s="114" t="s">
        <v>2</v>
      </c>
      <c r="I8" s="18" t="s">
        <v>2</v>
      </c>
      <c r="J8" s="19" t="s">
        <v>2</v>
      </c>
      <c r="K8" s="162" t="s">
        <v>2</v>
      </c>
      <c r="L8" s="140" t="s">
        <v>2</v>
      </c>
      <c r="M8" s="140" t="s">
        <v>2</v>
      </c>
      <c r="N8" s="140" t="s">
        <v>2</v>
      </c>
      <c r="O8" s="140" t="s">
        <v>2</v>
      </c>
      <c r="P8" s="140" t="s">
        <v>2</v>
      </c>
      <c r="Q8" s="140" t="s">
        <v>2</v>
      </c>
      <c r="R8" s="18" t="s">
        <v>2</v>
      </c>
      <c r="S8" s="18" t="s">
        <v>2</v>
      </c>
      <c r="T8" s="18" t="s">
        <v>2</v>
      </c>
      <c r="U8" s="18" t="s">
        <v>2</v>
      </c>
      <c r="V8" s="18" t="s">
        <v>2</v>
      </c>
      <c r="W8" s="18" t="s">
        <v>2</v>
      </c>
      <c r="X8" s="18" t="s">
        <v>2</v>
      </c>
      <c r="Y8" s="18" t="s">
        <v>2</v>
      </c>
      <c r="Z8" s="18" t="s">
        <v>2</v>
      </c>
      <c r="AA8" s="18" t="s">
        <v>2</v>
      </c>
      <c r="AB8" s="18" t="s">
        <v>2</v>
      </c>
      <c r="AC8" s="18" t="s">
        <v>2</v>
      </c>
      <c r="AD8" s="18" t="s">
        <v>2</v>
      </c>
      <c r="AE8" s="18" t="s">
        <v>2</v>
      </c>
      <c r="AF8" s="18" t="s">
        <v>2</v>
      </c>
      <c r="AG8" s="18" t="s">
        <v>2</v>
      </c>
      <c r="AH8" s="173" t="s">
        <v>2</v>
      </c>
      <c r="AI8" s="173" t="s">
        <v>2</v>
      </c>
      <c r="AJ8" s="18" t="s">
        <v>2</v>
      </c>
      <c r="AK8" s="18" t="s">
        <v>2</v>
      </c>
      <c r="AL8" s="18" t="s">
        <v>2</v>
      </c>
      <c r="AM8" s="18" t="s">
        <v>2</v>
      </c>
      <c r="AN8" s="18" t="s">
        <v>2</v>
      </c>
      <c r="AO8" s="183" t="s">
        <v>2</v>
      </c>
      <c r="AP8" s="18" t="s">
        <v>2</v>
      </c>
      <c r="AQ8" s="18" t="s">
        <v>2</v>
      </c>
      <c r="AR8" s="18" t="s">
        <v>2</v>
      </c>
      <c r="AS8" s="18" t="s">
        <v>2</v>
      </c>
      <c r="AT8" s="18" t="s">
        <v>2</v>
      </c>
      <c r="AU8" s="18" t="s">
        <v>2</v>
      </c>
      <c r="AV8" s="18" t="s">
        <v>2</v>
      </c>
      <c r="AW8" s="18" t="s">
        <v>2</v>
      </c>
      <c r="AX8" s="18" t="s">
        <v>2</v>
      </c>
      <c r="AY8" s="18" t="s">
        <v>2</v>
      </c>
      <c r="AZ8" s="18" t="s">
        <v>2</v>
      </c>
      <c r="BA8" s="18" t="s">
        <v>2</v>
      </c>
      <c r="BB8" s="18" t="s">
        <v>2</v>
      </c>
      <c r="BC8" s="18" t="s">
        <v>2</v>
      </c>
      <c r="BD8" s="18" t="s">
        <v>2</v>
      </c>
      <c r="BE8" s="18" t="s">
        <v>2</v>
      </c>
      <c r="BF8" s="15"/>
      <c r="BG8"/>
      <c r="BH8"/>
      <c r="BI8"/>
      <c r="BJ8"/>
      <c r="BK8"/>
      <c r="BL8"/>
      <c r="BM8"/>
      <c r="BN8"/>
      <c r="BO8"/>
    </row>
    <row r="9" spans="1:180" ht="18">
      <c r="F9" s="129"/>
      <c r="G9" s="129"/>
      <c r="H9" s="129"/>
      <c r="I9" s="2"/>
      <c r="K9" s="141"/>
      <c r="L9" s="141"/>
      <c r="M9" s="141"/>
      <c r="N9" s="140"/>
      <c r="O9" s="140"/>
      <c r="P9" s="140"/>
      <c r="Q9" s="141"/>
      <c r="R9" s="65"/>
      <c r="W9" s="15"/>
      <c r="AH9" s="173"/>
      <c r="AI9" s="173"/>
      <c r="AJ9" s="18"/>
      <c r="AK9" s="18"/>
      <c r="AL9" s="18"/>
      <c r="AM9" s="18"/>
      <c r="AN9" s="15"/>
      <c r="AO9" s="183"/>
      <c r="AP9" s="18"/>
      <c r="AR9" s="15"/>
      <c r="AS9" s="15"/>
      <c r="AT9" s="15"/>
      <c r="AU9" s="15"/>
      <c r="AV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</row>
    <row r="10" spans="1:180" s="90" customFormat="1" ht="21" customHeight="1">
      <c r="A10" s="133" t="s">
        <v>3</v>
      </c>
      <c r="B10" s="130">
        <f t="shared" ref="B10:B50" si="0">SUM(F10:BE10)</f>
        <v>446</v>
      </c>
      <c r="C10" s="131" t="s">
        <v>22</v>
      </c>
      <c r="D10" s="194" t="s">
        <v>90</v>
      </c>
      <c r="E10" s="132"/>
      <c r="F10" s="114">
        <v>12</v>
      </c>
      <c r="G10" s="114">
        <v>7</v>
      </c>
      <c r="H10" s="114">
        <v>12</v>
      </c>
      <c r="I10" s="18"/>
      <c r="J10" s="18"/>
      <c r="K10" s="140">
        <v>13</v>
      </c>
      <c r="L10" s="140">
        <v>13</v>
      </c>
      <c r="M10" s="140">
        <v>12</v>
      </c>
      <c r="N10" s="140">
        <v>15</v>
      </c>
      <c r="O10" s="140">
        <v>11</v>
      </c>
      <c r="P10" s="140">
        <v>10</v>
      </c>
      <c r="Q10" s="140">
        <v>10</v>
      </c>
      <c r="R10" s="18">
        <v>4</v>
      </c>
      <c r="S10" s="18">
        <v>6</v>
      </c>
      <c r="T10" s="18">
        <v>6</v>
      </c>
      <c r="U10" s="18">
        <v>11</v>
      </c>
      <c r="V10" s="18">
        <v>9</v>
      </c>
      <c r="W10" s="65">
        <v>14</v>
      </c>
      <c r="X10" s="65">
        <v>14</v>
      </c>
      <c r="Y10" s="118">
        <v>9</v>
      </c>
      <c r="Z10" s="118">
        <v>10</v>
      </c>
      <c r="AA10" s="118">
        <v>10</v>
      </c>
      <c r="AB10" s="118">
        <v>10</v>
      </c>
      <c r="AC10" s="118">
        <v>5</v>
      </c>
      <c r="AD10" s="118">
        <v>5</v>
      </c>
      <c r="AE10" s="112">
        <v>7</v>
      </c>
      <c r="AF10" s="118">
        <v>8</v>
      </c>
      <c r="AG10" s="118">
        <v>6</v>
      </c>
      <c r="AH10" s="173">
        <v>6</v>
      </c>
      <c r="AI10" s="173">
        <v>7</v>
      </c>
      <c r="AJ10" s="18">
        <v>15</v>
      </c>
      <c r="AK10" s="18">
        <v>15</v>
      </c>
      <c r="AL10" s="18">
        <v>15</v>
      </c>
      <c r="AM10" s="18">
        <v>9</v>
      </c>
      <c r="AN10" s="18">
        <v>12</v>
      </c>
      <c r="AO10" s="183">
        <v>16</v>
      </c>
      <c r="AP10" s="18"/>
      <c r="AQ10" s="2"/>
      <c r="AR10" s="18">
        <v>10</v>
      </c>
      <c r="AS10" s="18">
        <v>15</v>
      </c>
      <c r="AT10" s="18"/>
      <c r="AU10" s="18"/>
      <c r="AV10" s="18"/>
      <c r="AW10" s="18">
        <v>15</v>
      </c>
      <c r="AX10" s="18">
        <v>8</v>
      </c>
      <c r="AY10" s="18">
        <v>9</v>
      </c>
      <c r="AZ10" s="18">
        <v>10</v>
      </c>
      <c r="BA10" s="18">
        <v>9</v>
      </c>
      <c r="BB10" s="18">
        <v>6</v>
      </c>
      <c r="BC10" s="18">
        <v>6</v>
      </c>
      <c r="BD10" s="18">
        <v>7</v>
      </c>
      <c r="BE10" s="18">
        <v>7</v>
      </c>
      <c r="BF10" s="15"/>
      <c r="BG10" s="15"/>
      <c r="BH10" s="15"/>
      <c r="BI10" s="49"/>
      <c r="BJ10" s="15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</row>
    <row r="11" spans="1:180" s="15" customFormat="1" ht="21" customHeight="1">
      <c r="A11" s="133" t="s">
        <v>4</v>
      </c>
      <c r="B11" s="130">
        <f t="shared" si="0"/>
        <v>330</v>
      </c>
      <c r="C11" s="131" t="s">
        <v>221</v>
      </c>
      <c r="D11" s="132" t="s">
        <v>112</v>
      </c>
      <c r="E11" s="132"/>
      <c r="F11" s="114">
        <v>7</v>
      </c>
      <c r="G11" s="114">
        <v>8</v>
      </c>
      <c r="H11" s="114">
        <v>7</v>
      </c>
      <c r="I11" s="18">
        <v>5</v>
      </c>
      <c r="J11" s="18">
        <v>5</v>
      </c>
      <c r="K11" s="140">
        <v>15</v>
      </c>
      <c r="L11" s="140">
        <v>12</v>
      </c>
      <c r="M11" s="140">
        <v>15</v>
      </c>
      <c r="N11" s="140">
        <v>10</v>
      </c>
      <c r="O11" s="140">
        <v>12</v>
      </c>
      <c r="P11" s="140">
        <v>12</v>
      </c>
      <c r="Q11" s="140">
        <v>12</v>
      </c>
      <c r="R11" s="18"/>
      <c r="S11" s="18"/>
      <c r="T11" s="18"/>
      <c r="U11" s="18">
        <v>13</v>
      </c>
      <c r="V11" s="18">
        <v>7</v>
      </c>
      <c r="W11" s="65">
        <v>13</v>
      </c>
      <c r="X11" s="65">
        <v>12</v>
      </c>
      <c r="Y11" s="112">
        <v>8</v>
      </c>
      <c r="Z11" s="118"/>
      <c r="AA11" s="118"/>
      <c r="AB11" s="85"/>
      <c r="AC11" s="18"/>
      <c r="AD11" s="2"/>
      <c r="AE11" s="18"/>
      <c r="AF11" s="2"/>
      <c r="AG11" s="2"/>
      <c r="AH11" s="173"/>
      <c r="AI11" s="173"/>
      <c r="AJ11" s="18">
        <v>16</v>
      </c>
      <c r="AK11" s="18">
        <v>16</v>
      </c>
      <c r="AL11" s="18">
        <v>14</v>
      </c>
      <c r="AM11" s="18"/>
      <c r="AO11" s="183"/>
      <c r="AP11" s="18"/>
      <c r="AQ11" s="2"/>
      <c r="AR11" s="18"/>
      <c r="AS11" s="18"/>
      <c r="AT11" s="18">
        <v>12</v>
      </c>
      <c r="AU11" s="18">
        <v>12</v>
      </c>
      <c r="AV11" s="18">
        <v>10</v>
      </c>
      <c r="AW11" s="18">
        <v>14</v>
      </c>
      <c r="AX11" s="18">
        <v>9</v>
      </c>
      <c r="AY11" s="18">
        <v>10</v>
      </c>
      <c r="AZ11" s="18">
        <v>9</v>
      </c>
      <c r="BA11" s="18">
        <v>10</v>
      </c>
      <c r="BB11" s="18">
        <v>7</v>
      </c>
      <c r="BC11" s="18">
        <v>7</v>
      </c>
      <c r="BD11" s="18">
        <v>5</v>
      </c>
      <c r="BE11" s="18">
        <v>6</v>
      </c>
      <c r="BI11" s="87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1:180" s="90" customFormat="1" ht="21">
      <c r="A12" s="133" t="s">
        <v>5</v>
      </c>
      <c r="B12" s="130">
        <f t="shared" si="0"/>
        <v>297</v>
      </c>
      <c r="C12" s="131" t="s">
        <v>16</v>
      </c>
      <c r="D12" s="132" t="s">
        <v>94</v>
      </c>
      <c r="E12" s="132"/>
      <c r="F12" s="114">
        <v>8</v>
      </c>
      <c r="G12" s="114">
        <v>12</v>
      </c>
      <c r="H12" s="114">
        <v>8</v>
      </c>
      <c r="I12" s="18"/>
      <c r="J12" s="18"/>
      <c r="K12" s="140">
        <v>14</v>
      </c>
      <c r="L12" s="140">
        <v>14</v>
      </c>
      <c r="M12" s="140">
        <v>13</v>
      </c>
      <c r="N12" s="140">
        <v>11</v>
      </c>
      <c r="O12" s="140">
        <v>10</v>
      </c>
      <c r="P12" s="140">
        <v>8</v>
      </c>
      <c r="Q12" s="140">
        <v>9</v>
      </c>
      <c r="R12" s="18">
        <v>6</v>
      </c>
      <c r="S12" s="18"/>
      <c r="T12" s="18"/>
      <c r="U12" s="18">
        <v>4</v>
      </c>
      <c r="V12" s="18">
        <v>10</v>
      </c>
      <c r="W12" s="65">
        <v>12</v>
      </c>
      <c r="X12" s="65">
        <v>13</v>
      </c>
      <c r="Y12" s="112">
        <v>5</v>
      </c>
      <c r="Z12" s="118"/>
      <c r="AA12" s="118"/>
      <c r="AB12" s="18"/>
      <c r="AC12" s="85"/>
      <c r="AD12" s="2"/>
      <c r="AE12" s="18"/>
      <c r="AF12" s="2">
        <v>7</v>
      </c>
      <c r="AG12" s="2">
        <v>7</v>
      </c>
      <c r="AH12" s="173">
        <v>8</v>
      </c>
      <c r="AI12" s="173">
        <v>8</v>
      </c>
      <c r="AJ12" s="18">
        <v>13</v>
      </c>
      <c r="AK12" s="18">
        <v>13</v>
      </c>
      <c r="AL12" s="18">
        <v>9</v>
      </c>
      <c r="AM12" s="18"/>
      <c r="AN12" s="15"/>
      <c r="AO12" s="183">
        <v>15</v>
      </c>
      <c r="AP12" s="18">
        <v>10</v>
      </c>
      <c r="AQ12" s="18">
        <v>10</v>
      </c>
      <c r="AR12" s="18"/>
      <c r="AS12" s="18"/>
      <c r="AT12" s="18"/>
      <c r="AU12" s="18"/>
      <c r="AV12" s="18"/>
      <c r="AW12" s="18">
        <v>12</v>
      </c>
      <c r="AX12" s="18"/>
      <c r="AY12" s="18">
        <v>4</v>
      </c>
      <c r="AZ12" s="18">
        <v>8</v>
      </c>
      <c r="BA12" s="18">
        <v>8</v>
      </c>
      <c r="BB12" s="15"/>
      <c r="BC12" s="15"/>
      <c r="BD12" s="18">
        <v>3</v>
      </c>
      <c r="BE12" s="18">
        <v>5</v>
      </c>
      <c r="BF12" s="15"/>
      <c r="BG12" s="15"/>
      <c r="BH12" s="15"/>
      <c r="BI12" s="87"/>
      <c r="BJ12" s="15"/>
      <c r="BK12" s="64"/>
      <c r="BL12" s="64"/>
      <c r="BM12" s="111"/>
      <c r="BN12" s="56"/>
      <c r="BO12" s="56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</row>
    <row r="13" spans="1:180" s="15" customFormat="1" ht="21" customHeight="1">
      <c r="A13" s="133" t="s">
        <v>6</v>
      </c>
      <c r="B13" s="130">
        <f t="shared" si="0"/>
        <v>274</v>
      </c>
      <c r="C13" s="131" t="s">
        <v>17</v>
      </c>
      <c r="D13" s="132" t="s">
        <v>92</v>
      </c>
      <c r="E13" s="132"/>
      <c r="F13" s="114">
        <v>9</v>
      </c>
      <c r="G13" s="114">
        <v>10</v>
      </c>
      <c r="H13" s="114">
        <v>9</v>
      </c>
      <c r="I13" s="18"/>
      <c r="J13" s="18"/>
      <c r="K13" s="140">
        <v>11</v>
      </c>
      <c r="L13" s="140">
        <v>10</v>
      </c>
      <c r="M13" s="140">
        <v>5</v>
      </c>
      <c r="N13" s="140">
        <v>8</v>
      </c>
      <c r="O13" s="140">
        <v>9</v>
      </c>
      <c r="P13" s="140">
        <v>6</v>
      </c>
      <c r="Q13" s="140"/>
      <c r="R13" s="18"/>
      <c r="S13" s="18"/>
      <c r="T13" s="18"/>
      <c r="U13" s="18">
        <v>16</v>
      </c>
      <c r="V13" s="18">
        <v>3</v>
      </c>
      <c r="W13" s="65">
        <v>9</v>
      </c>
      <c r="X13" s="65">
        <v>10</v>
      </c>
      <c r="Y13" s="112">
        <v>2</v>
      </c>
      <c r="Z13" s="118">
        <v>8</v>
      </c>
      <c r="AA13" s="118">
        <v>9</v>
      </c>
      <c r="AB13" s="18">
        <v>6</v>
      </c>
      <c r="AC13" s="85"/>
      <c r="AD13" s="2"/>
      <c r="AE13" s="18"/>
      <c r="AF13" s="2"/>
      <c r="AG13" s="2"/>
      <c r="AH13" s="173">
        <v>4</v>
      </c>
      <c r="AI13" s="173">
        <v>3</v>
      </c>
      <c r="AJ13" s="18">
        <v>5</v>
      </c>
      <c r="AK13" s="18">
        <v>1</v>
      </c>
      <c r="AL13" s="85"/>
      <c r="AM13" s="18">
        <v>4</v>
      </c>
      <c r="AN13" s="18">
        <v>12</v>
      </c>
      <c r="AO13" s="183">
        <v>13</v>
      </c>
      <c r="AP13" s="18">
        <v>2</v>
      </c>
      <c r="AQ13" s="18">
        <v>2</v>
      </c>
      <c r="AR13" s="18">
        <v>12</v>
      </c>
      <c r="AS13" s="18">
        <v>14</v>
      </c>
      <c r="AT13" s="18">
        <v>11</v>
      </c>
      <c r="AU13" s="18">
        <v>11</v>
      </c>
      <c r="AV13" s="18">
        <v>6</v>
      </c>
      <c r="AW13" s="18">
        <v>8</v>
      </c>
      <c r="AX13" s="18">
        <v>6</v>
      </c>
      <c r="AY13" s="18">
        <v>3</v>
      </c>
      <c r="AZ13" s="18">
        <v>6</v>
      </c>
      <c r="BA13" s="18">
        <v>6</v>
      </c>
      <c r="BB13" s="18">
        <v>1</v>
      </c>
      <c r="BC13" s="18">
        <v>4</v>
      </c>
      <c r="BI13" s="87"/>
      <c r="BK13" s="64"/>
      <c r="BL13" s="64"/>
      <c r="BM13" s="64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1:180" s="90" customFormat="1" ht="21">
      <c r="A14" s="133" t="s">
        <v>181</v>
      </c>
      <c r="B14" s="130">
        <f t="shared" si="0"/>
        <v>261</v>
      </c>
      <c r="C14" s="131" t="s">
        <v>18</v>
      </c>
      <c r="D14" s="132" t="s">
        <v>91</v>
      </c>
      <c r="E14" s="132"/>
      <c r="F14" s="114">
        <v>10</v>
      </c>
      <c r="G14" s="114">
        <v>6</v>
      </c>
      <c r="H14" s="114">
        <v>6</v>
      </c>
      <c r="I14" s="18"/>
      <c r="J14" s="18"/>
      <c r="K14" s="140"/>
      <c r="L14" s="140">
        <v>7</v>
      </c>
      <c r="M14" s="140">
        <v>10</v>
      </c>
      <c r="N14" s="140">
        <v>14</v>
      </c>
      <c r="O14" s="140">
        <v>9</v>
      </c>
      <c r="P14" s="140">
        <v>15</v>
      </c>
      <c r="Q14" s="140">
        <v>8</v>
      </c>
      <c r="R14" s="18">
        <v>3</v>
      </c>
      <c r="S14" s="18">
        <v>5</v>
      </c>
      <c r="T14" s="18">
        <v>5</v>
      </c>
      <c r="U14" s="18">
        <v>8</v>
      </c>
      <c r="V14" s="18">
        <v>4</v>
      </c>
      <c r="W14" s="65">
        <v>11</v>
      </c>
      <c r="X14" s="65">
        <v>3</v>
      </c>
      <c r="Y14" s="112"/>
      <c r="Z14" s="118">
        <v>5</v>
      </c>
      <c r="AA14" s="118">
        <v>5</v>
      </c>
      <c r="AB14" s="18">
        <v>8</v>
      </c>
      <c r="AC14" s="18"/>
      <c r="AD14" s="2"/>
      <c r="AE14" s="18"/>
      <c r="AF14" s="2"/>
      <c r="AG14" s="2"/>
      <c r="AH14" s="173">
        <v>5</v>
      </c>
      <c r="AI14" s="173">
        <v>6</v>
      </c>
      <c r="AJ14" s="18">
        <v>11</v>
      </c>
      <c r="AK14" s="18">
        <v>12</v>
      </c>
      <c r="AL14" s="18">
        <v>13</v>
      </c>
      <c r="AM14" s="18">
        <v>7</v>
      </c>
      <c r="AN14" s="18">
        <v>8</v>
      </c>
      <c r="AO14" s="183"/>
      <c r="AP14" s="18"/>
      <c r="AQ14" s="2"/>
      <c r="AR14" s="18">
        <v>8</v>
      </c>
      <c r="AS14" s="18">
        <v>13</v>
      </c>
      <c r="AT14" s="18">
        <v>8</v>
      </c>
      <c r="AU14" s="18">
        <v>8</v>
      </c>
      <c r="AV14" s="18">
        <v>8</v>
      </c>
      <c r="AW14" s="18">
        <v>6</v>
      </c>
      <c r="AX14" s="18">
        <v>5</v>
      </c>
      <c r="AY14" s="18">
        <v>1</v>
      </c>
      <c r="AZ14" s="18"/>
      <c r="BA14" s="18"/>
      <c r="BB14" s="15"/>
      <c r="BC14" s="15"/>
      <c r="BD14" s="15"/>
      <c r="BE14" s="15"/>
      <c r="BF14" s="15"/>
      <c r="BG14" s="15"/>
      <c r="BH14" s="15"/>
      <c r="BI14" s="87"/>
      <c r="BJ14" s="15"/>
      <c r="BK14" s="64"/>
      <c r="BL14" s="64"/>
      <c r="BM14" s="64"/>
      <c r="BN14" s="56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</row>
    <row r="15" spans="1:180" s="15" customFormat="1" ht="21">
      <c r="A15" s="84" t="s">
        <v>182</v>
      </c>
      <c r="B15" s="130">
        <f t="shared" si="0"/>
        <v>210</v>
      </c>
      <c r="C15" s="21" t="s">
        <v>19</v>
      </c>
      <c r="D15" s="68" t="s">
        <v>95</v>
      </c>
      <c r="E15" s="68"/>
      <c r="F15" s="114"/>
      <c r="G15" s="114"/>
      <c r="H15" s="114"/>
      <c r="I15" s="18">
        <v>4</v>
      </c>
      <c r="J15" s="18">
        <v>3</v>
      </c>
      <c r="K15" s="140"/>
      <c r="L15" s="140">
        <v>8</v>
      </c>
      <c r="M15" s="140">
        <v>15</v>
      </c>
      <c r="N15" s="140">
        <v>11</v>
      </c>
      <c r="O15" s="140">
        <v>4</v>
      </c>
      <c r="P15" s="140">
        <v>4</v>
      </c>
      <c r="Q15" s="140">
        <v>7</v>
      </c>
      <c r="R15" s="18"/>
      <c r="S15" s="18"/>
      <c r="T15" s="18"/>
      <c r="U15" s="18">
        <v>12</v>
      </c>
      <c r="V15" s="18">
        <v>8</v>
      </c>
      <c r="W15" s="65">
        <v>4</v>
      </c>
      <c r="X15" s="65">
        <v>1</v>
      </c>
      <c r="Y15" s="118">
        <v>8</v>
      </c>
      <c r="Z15" s="118"/>
      <c r="AA15" s="118"/>
      <c r="AB15" s="18">
        <v>3</v>
      </c>
      <c r="AC15" s="118">
        <v>5</v>
      </c>
      <c r="AD15" s="2">
        <v>1</v>
      </c>
      <c r="AE15" s="18">
        <v>1</v>
      </c>
      <c r="AF15" s="2">
        <v>2</v>
      </c>
      <c r="AG15" s="18">
        <v>5</v>
      </c>
      <c r="AH15" s="173">
        <v>2</v>
      </c>
      <c r="AI15" s="173">
        <v>1</v>
      </c>
      <c r="AJ15" s="18">
        <v>3</v>
      </c>
      <c r="AK15" s="18">
        <v>6</v>
      </c>
      <c r="AL15" s="18">
        <v>8</v>
      </c>
      <c r="AM15" s="18"/>
      <c r="AO15" s="183">
        <v>6</v>
      </c>
      <c r="AP15" s="18">
        <v>5</v>
      </c>
      <c r="AQ15" s="18">
        <v>0</v>
      </c>
      <c r="AR15" s="18">
        <v>17</v>
      </c>
      <c r="AS15" s="18">
        <v>13</v>
      </c>
      <c r="AT15" s="18"/>
      <c r="AU15" s="18"/>
      <c r="AV15" s="18"/>
      <c r="AW15" s="18"/>
      <c r="AX15" s="18">
        <v>3</v>
      </c>
      <c r="AY15" s="18">
        <v>11</v>
      </c>
      <c r="AZ15" s="18">
        <v>4</v>
      </c>
      <c r="BA15" s="18">
        <v>9</v>
      </c>
      <c r="BB15" s="18">
        <v>4</v>
      </c>
      <c r="BC15" s="18">
        <v>6</v>
      </c>
      <c r="BD15" s="18">
        <v>5</v>
      </c>
      <c r="BE15" s="18">
        <v>1</v>
      </c>
      <c r="BI15" s="87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</row>
    <row r="16" spans="1:180" s="90" customFormat="1" ht="21">
      <c r="A16" s="84" t="s">
        <v>183</v>
      </c>
      <c r="B16" s="130">
        <f>SUM(F16:BE16)</f>
        <v>195</v>
      </c>
      <c r="C16" s="21" t="s">
        <v>27</v>
      </c>
      <c r="D16" s="68" t="s">
        <v>93</v>
      </c>
      <c r="E16" s="68"/>
      <c r="F16" s="114">
        <v>6</v>
      </c>
      <c r="G16" s="114">
        <v>9</v>
      </c>
      <c r="H16" s="114">
        <v>11</v>
      </c>
      <c r="I16" s="18"/>
      <c r="J16" s="18"/>
      <c r="K16" s="140"/>
      <c r="L16" s="140">
        <v>9</v>
      </c>
      <c r="M16" s="140">
        <v>10</v>
      </c>
      <c r="N16" s="140">
        <v>12</v>
      </c>
      <c r="O16" s="140">
        <v>7</v>
      </c>
      <c r="P16" s="140">
        <v>8</v>
      </c>
      <c r="Q16" s="140">
        <v>5</v>
      </c>
      <c r="R16" s="18"/>
      <c r="S16" s="18"/>
      <c r="T16" s="18"/>
      <c r="U16" s="18"/>
      <c r="V16" s="18"/>
      <c r="W16" s="65"/>
      <c r="X16" s="15"/>
      <c r="Y16" s="118"/>
      <c r="Z16" s="118">
        <v>4</v>
      </c>
      <c r="AA16" s="118">
        <v>9</v>
      </c>
      <c r="AB16" s="18">
        <v>11</v>
      </c>
      <c r="AC16" s="18">
        <v>3</v>
      </c>
      <c r="AD16" s="2">
        <v>4</v>
      </c>
      <c r="AE16" s="18">
        <v>6</v>
      </c>
      <c r="AF16" s="2">
        <v>6</v>
      </c>
      <c r="AG16" s="18">
        <v>3</v>
      </c>
      <c r="AH16" s="173">
        <v>10</v>
      </c>
      <c r="AI16" s="173">
        <v>6</v>
      </c>
      <c r="AJ16" s="18">
        <v>10</v>
      </c>
      <c r="AK16" s="18">
        <v>12</v>
      </c>
      <c r="AL16" s="18">
        <v>4</v>
      </c>
      <c r="AM16" s="18"/>
      <c r="AN16" s="15"/>
      <c r="AO16" s="183"/>
      <c r="AP16" s="18"/>
      <c r="AQ16" s="2"/>
      <c r="AR16" s="18">
        <v>7</v>
      </c>
      <c r="AS16" s="18">
        <v>10</v>
      </c>
      <c r="AT16" s="18"/>
      <c r="AU16" s="18"/>
      <c r="AV16" s="18"/>
      <c r="AW16" s="18">
        <v>8</v>
      </c>
      <c r="AX16" s="18"/>
      <c r="AY16" s="18"/>
      <c r="AZ16" s="18"/>
      <c r="BA16" s="18">
        <v>5</v>
      </c>
      <c r="BB16" s="15"/>
      <c r="BC16" s="15"/>
      <c r="BD16" s="15"/>
      <c r="BE16" s="15"/>
      <c r="BF16" s="15"/>
      <c r="BG16" s="15"/>
      <c r="BH16" s="15"/>
      <c r="BI16" s="87"/>
      <c r="BJ16" s="15"/>
      <c r="BK16" s="64"/>
      <c r="BL16" s="64"/>
      <c r="BM16" s="49"/>
      <c r="BN16" s="56"/>
      <c r="BO16" s="56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</row>
    <row r="17" spans="1:180" s="15" customFormat="1" ht="21">
      <c r="A17" s="32" t="s">
        <v>184</v>
      </c>
      <c r="B17" s="130">
        <f t="shared" si="0"/>
        <v>175</v>
      </c>
      <c r="C17" s="21" t="s">
        <v>154</v>
      </c>
      <c r="D17" s="68" t="s">
        <v>98</v>
      </c>
      <c r="E17" s="68"/>
      <c r="F17" s="114">
        <v>0</v>
      </c>
      <c r="G17" s="114">
        <v>0</v>
      </c>
      <c r="H17" s="114">
        <v>2</v>
      </c>
      <c r="I17" s="18">
        <v>2</v>
      </c>
      <c r="J17" s="18">
        <v>2</v>
      </c>
      <c r="K17" s="140"/>
      <c r="L17" s="140">
        <v>6</v>
      </c>
      <c r="M17" s="140">
        <v>2</v>
      </c>
      <c r="N17" s="140">
        <v>5</v>
      </c>
      <c r="O17" s="140">
        <v>5</v>
      </c>
      <c r="P17" s="140">
        <v>9</v>
      </c>
      <c r="Q17" s="140">
        <v>4</v>
      </c>
      <c r="R17" s="18">
        <v>1</v>
      </c>
      <c r="S17" s="18">
        <v>1</v>
      </c>
      <c r="T17" s="18">
        <v>1</v>
      </c>
      <c r="U17" s="18"/>
      <c r="V17" s="18"/>
      <c r="W17" s="65">
        <v>1</v>
      </c>
      <c r="X17" s="65">
        <v>7</v>
      </c>
      <c r="Y17" s="112"/>
      <c r="Z17" s="118">
        <v>1</v>
      </c>
      <c r="AA17" s="118">
        <v>1</v>
      </c>
      <c r="AB17" s="118">
        <v>2</v>
      </c>
      <c r="AC17" s="118"/>
      <c r="AD17" s="2"/>
      <c r="AE17" s="65"/>
      <c r="AF17" s="91"/>
      <c r="AG17" s="18"/>
      <c r="AH17" s="173"/>
      <c r="AI17" s="173"/>
      <c r="AJ17" s="18">
        <v>5</v>
      </c>
      <c r="AK17" s="18">
        <v>5</v>
      </c>
      <c r="AL17" s="18">
        <v>9</v>
      </c>
      <c r="AM17" s="18">
        <v>7</v>
      </c>
      <c r="AN17" s="18">
        <v>8</v>
      </c>
      <c r="AO17" s="183">
        <v>10</v>
      </c>
      <c r="AP17" s="18">
        <v>8</v>
      </c>
      <c r="AQ17" s="18">
        <v>13</v>
      </c>
      <c r="AR17" s="18">
        <v>6</v>
      </c>
      <c r="AS17" s="18">
        <v>5</v>
      </c>
      <c r="AT17" s="18"/>
      <c r="AU17" s="18"/>
      <c r="AV17" s="18"/>
      <c r="AW17" s="18">
        <v>14</v>
      </c>
      <c r="AX17" s="18">
        <v>5</v>
      </c>
      <c r="AY17" s="18">
        <v>9</v>
      </c>
      <c r="AZ17" s="18">
        <v>6</v>
      </c>
      <c r="BA17" s="18"/>
      <c r="BB17" s="18">
        <v>6</v>
      </c>
      <c r="BC17" s="18">
        <v>0</v>
      </c>
      <c r="BD17" s="18">
        <v>2</v>
      </c>
      <c r="BE17" s="18">
        <v>5</v>
      </c>
      <c r="BI17" s="87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</row>
    <row r="18" spans="1:180" s="90" customFormat="1" ht="21">
      <c r="A18" s="84" t="s">
        <v>185</v>
      </c>
      <c r="B18" s="130">
        <f t="shared" si="0"/>
        <v>168</v>
      </c>
      <c r="C18" s="21" t="s">
        <v>40</v>
      </c>
      <c r="D18" s="29" t="s">
        <v>24</v>
      </c>
      <c r="E18" s="15"/>
      <c r="F18" s="114"/>
      <c r="G18" s="114"/>
      <c r="H18" s="114"/>
      <c r="I18" s="18">
        <v>3</v>
      </c>
      <c r="J18" s="18">
        <v>1</v>
      </c>
      <c r="K18" s="140"/>
      <c r="L18" s="140"/>
      <c r="M18" s="140"/>
      <c r="N18" s="140"/>
      <c r="O18" s="140"/>
      <c r="P18" s="140"/>
      <c r="Q18" s="140"/>
      <c r="R18" s="18">
        <v>7</v>
      </c>
      <c r="S18" s="18">
        <v>2</v>
      </c>
      <c r="T18" s="18">
        <v>6</v>
      </c>
      <c r="U18" s="18">
        <v>15</v>
      </c>
      <c r="V18" s="18">
        <v>8</v>
      </c>
      <c r="W18" s="65">
        <v>7</v>
      </c>
      <c r="X18" s="65">
        <v>8</v>
      </c>
      <c r="Y18" s="112">
        <v>11</v>
      </c>
      <c r="Z18" s="118">
        <v>8</v>
      </c>
      <c r="AA18" s="118">
        <v>8</v>
      </c>
      <c r="AB18" s="18"/>
      <c r="AC18" s="18"/>
      <c r="AD18" s="2"/>
      <c r="AE18" s="18"/>
      <c r="AF18" s="2"/>
      <c r="AG18" s="18"/>
      <c r="AH18" s="173"/>
      <c r="AI18" s="173"/>
      <c r="AJ18" s="18"/>
      <c r="AK18" s="18"/>
      <c r="AL18" s="18"/>
      <c r="AM18" s="18"/>
      <c r="AN18" s="15"/>
      <c r="AO18" s="183"/>
      <c r="AP18" s="18"/>
      <c r="AQ18" s="2"/>
      <c r="AR18" s="18"/>
      <c r="AS18" s="18"/>
      <c r="AT18" s="18">
        <v>8</v>
      </c>
      <c r="AU18" s="18">
        <v>9</v>
      </c>
      <c r="AV18" s="18"/>
      <c r="AW18" s="18">
        <v>21</v>
      </c>
      <c r="AX18" s="18">
        <v>12</v>
      </c>
      <c r="AY18" s="18">
        <v>12</v>
      </c>
      <c r="AZ18" s="18"/>
      <c r="BA18" s="18"/>
      <c r="BB18" s="18">
        <v>3</v>
      </c>
      <c r="BC18" s="18">
        <v>5</v>
      </c>
      <c r="BD18" s="18">
        <v>10</v>
      </c>
      <c r="BE18" s="18">
        <v>4</v>
      </c>
      <c r="BF18" s="15"/>
      <c r="BG18" s="15"/>
      <c r="BH18" s="15"/>
      <c r="BI18" s="87"/>
      <c r="BJ18" s="15"/>
      <c r="BK18" s="64"/>
      <c r="BL18" s="49"/>
      <c r="BM18" s="49"/>
      <c r="BN18" s="56"/>
      <c r="BO18" s="56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</row>
    <row r="19" spans="1:180" s="15" customFormat="1" ht="21">
      <c r="A19" s="84" t="s">
        <v>186</v>
      </c>
      <c r="B19" s="130">
        <f t="shared" si="0"/>
        <v>166</v>
      </c>
      <c r="C19" s="21" t="s">
        <v>180</v>
      </c>
      <c r="D19" s="29" t="s">
        <v>172</v>
      </c>
      <c r="E19" s="65"/>
      <c r="F19" s="114"/>
      <c r="G19" s="114"/>
      <c r="H19" s="114"/>
      <c r="I19" s="18"/>
      <c r="J19" s="18"/>
      <c r="K19" s="140"/>
      <c r="L19" s="140"/>
      <c r="M19" s="140"/>
      <c r="N19" s="140"/>
      <c r="O19" s="140"/>
      <c r="P19" s="140"/>
      <c r="Q19" s="140"/>
      <c r="R19" s="18"/>
      <c r="S19" s="18"/>
      <c r="T19" s="18"/>
      <c r="U19" s="18">
        <v>6</v>
      </c>
      <c r="V19" s="18">
        <v>8</v>
      </c>
      <c r="W19" s="60">
        <v>10</v>
      </c>
      <c r="X19" s="65">
        <v>2</v>
      </c>
      <c r="Y19" s="119"/>
      <c r="Z19" s="119">
        <v>2</v>
      </c>
      <c r="AA19" s="91">
        <v>6</v>
      </c>
      <c r="AB19" s="119">
        <v>0</v>
      </c>
      <c r="AC19" s="119"/>
      <c r="AD19" s="92"/>
      <c r="AE19" s="91">
        <v>5</v>
      </c>
      <c r="AF19" s="91">
        <v>6</v>
      </c>
      <c r="AG19" s="18">
        <v>3</v>
      </c>
      <c r="AH19" s="173"/>
      <c r="AI19" s="173"/>
      <c r="AJ19" s="18">
        <v>11</v>
      </c>
      <c r="AK19" s="18">
        <v>8</v>
      </c>
      <c r="AL19" s="18">
        <v>2</v>
      </c>
      <c r="AM19" s="18"/>
      <c r="AO19" s="183"/>
      <c r="AP19" s="18"/>
      <c r="AQ19" s="2"/>
      <c r="AR19" s="18">
        <v>18</v>
      </c>
      <c r="AS19" s="18">
        <v>11</v>
      </c>
      <c r="AT19" s="18">
        <v>13</v>
      </c>
      <c r="AU19" s="18">
        <v>13</v>
      </c>
      <c r="AV19" s="18"/>
      <c r="AW19" s="18">
        <v>16</v>
      </c>
      <c r="AX19" s="18"/>
      <c r="AY19" s="18"/>
      <c r="AZ19" s="18">
        <v>11</v>
      </c>
      <c r="BA19" s="18">
        <v>4</v>
      </c>
      <c r="BB19" s="18">
        <v>8</v>
      </c>
      <c r="BC19" s="18">
        <v>3</v>
      </c>
      <c r="BI19" s="87"/>
      <c r="BK19" s="64"/>
      <c r="BL19" s="64"/>
      <c r="BM19" s="64"/>
      <c r="BN19" s="56"/>
      <c r="BO19" s="56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</row>
    <row r="20" spans="1:180" s="90" customFormat="1" ht="21">
      <c r="A20" s="84" t="s">
        <v>187</v>
      </c>
      <c r="B20" s="130">
        <f t="shared" si="0"/>
        <v>163</v>
      </c>
      <c r="C20" s="21" t="s">
        <v>178</v>
      </c>
      <c r="D20" s="29" t="s">
        <v>190</v>
      </c>
      <c r="E20" s="65"/>
      <c r="F20" s="114"/>
      <c r="G20" s="114"/>
      <c r="H20" s="114"/>
      <c r="I20" s="18"/>
      <c r="J20" s="18"/>
      <c r="K20" s="140"/>
      <c r="L20" s="140"/>
      <c r="M20" s="140"/>
      <c r="N20" s="140"/>
      <c r="O20" s="140"/>
      <c r="P20" s="140"/>
      <c r="Q20" s="140"/>
      <c r="R20" s="18"/>
      <c r="S20" s="18"/>
      <c r="T20" s="18"/>
      <c r="U20" s="18">
        <v>7</v>
      </c>
      <c r="V20" s="18"/>
      <c r="W20" s="60">
        <v>8</v>
      </c>
      <c r="X20" s="65">
        <v>11</v>
      </c>
      <c r="Y20" s="112"/>
      <c r="Z20" s="119">
        <v>9</v>
      </c>
      <c r="AA20" s="91">
        <v>4</v>
      </c>
      <c r="AB20" s="112">
        <v>5</v>
      </c>
      <c r="AC20" s="112"/>
      <c r="AD20" s="18"/>
      <c r="AE20" s="91">
        <v>4</v>
      </c>
      <c r="AF20" s="91">
        <v>5</v>
      </c>
      <c r="AG20" s="18">
        <v>8</v>
      </c>
      <c r="AH20" s="173"/>
      <c r="AI20" s="173"/>
      <c r="AJ20" s="18">
        <v>16</v>
      </c>
      <c r="AK20" s="18">
        <v>12</v>
      </c>
      <c r="AL20" s="18">
        <v>13</v>
      </c>
      <c r="AM20" s="18">
        <v>1</v>
      </c>
      <c r="AN20" s="18">
        <v>4</v>
      </c>
      <c r="AO20" s="183">
        <v>8</v>
      </c>
      <c r="AP20" s="18">
        <v>10</v>
      </c>
      <c r="AQ20" s="18">
        <v>5</v>
      </c>
      <c r="AR20" s="18">
        <v>3</v>
      </c>
      <c r="AS20" s="18">
        <v>2</v>
      </c>
      <c r="AT20" s="18">
        <v>10</v>
      </c>
      <c r="AU20" s="18">
        <v>5</v>
      </c>
      <c r="AV20" s="18">
        <v>11</v>
      </c>
      <c r="AW20" s="18">
        <v>2</v>
      </c>
      <c r="AX20" s="18"/>
      <c r="AY20" s="18"/>
      <c r="AZ20" s="18"/>
      <c r="BA20" s="18"/>
      <c r="BB20" s="15"/>
      <c r="BC20" s="15"/>
      <c r="BD20" s="15"/>
      <c r="BE20" s="15"/>
      <c r="BF20" s="15"/>
      <c r="BG20" s="15"/>
      <c r="BH20" s="15"/>
      <c r="BI20" s="87"/>
      <c r="BJ20" s="15"/>
      <c r="BK20" s="49"/>
      <c r="BL20" s="49"/>
      <c r="BM20" s="49"/>
      <c r="BN20" s="56"/>
      <c r="BO20" s="56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</row>
    <row r="21" spans="1:180" s="15" customFormat="1" ht="21">
      <c r="A21" s="84" t="s">
        <v>188</v>
      </c>
      <c r="B21" s="130">
        <f t="shared" si="0"/>
        <v>145</v>
      </c>
      <c r="C21" s="21" t="s">
        <v>21</v>
      </c>
      <c r="D21" s="68" t="s">
        <v>96</v>
      </c>
      <c r="E21" s="68"/>
      <c r="F21" s="114"/>
      <c r="G21" s="114"/>
      <c r="H21" s="114"/>
      <c r="I21" s="18">
        <v>1</v>
      </c>
      <c r="J21" s="18">
        <v>4</v>
      </c>
      <c r="K21" s="140"/>
      <c r="L21" s="140">
        <v>8</v>
      </c>
      <c r="M21" s="140">
        <v>11</v>
      </c>
      <c r="N21" s="140">
        <v>2</v>
      </c>
      <c r="O21" s="140">
        <v>3</v>
      </c>
      <c r="P21" s="140">
        <v>1</v>
      </c>
      <c r="Q21" s="140">
        <v>3</v>
      </c>
      <c r="R21" s="18">
        <v>3</v>
      </c>
      <c r="S21" s="18">
        <v>4</v>
      </c>
      <c r="T21" s="18">
        <v>3</v>
      </c>
      <c r="U21" s="18">
        <v>7</v>
      </c>
      <c r="V21" s="18">
        <v>2</v>
      </c>
      <c r="W21" s="65">
        <v>3</v>
      </c>
      <c r="X21" s="65">
        <v>10</v>
      </c>
      <c r="Y21" s="118">
        <v>1</v>
      </c>
      <c r="Z21" s="118"/>
      <c r="AA21" s="118"/>
      <c r="AB21" s="18">
        <v>5</v>
      </c>
      <c r="AC21" s="18">
        <v>2</v>
      </c>
      <c r="AD21" s="2">
        <v>4</v>
      </c>
      <c r="AE21" s="18">
        <v>3</v>
      </c>
      <c r="AF21" s="2">
        <v>1</v>
      </c>
      <c r="AG21" s="18">
        <v>1</v>
      </c>
      <c r="AH21" s="173"/>
      <c r="AI21" s="173"/>
      <c r="AJ21" s="18"/>
      <c r="AK21" s="18"/>
      <c r="AL21" s="18"/>
      <c r="AM21" s="18"/>
      <c r="AO21" s="183">
        <v>15</v>
      </c>
      <c r="AP21" s="18">
        <v>9</v>
      </c>
      <c r="AQ21" s="2">
        <v>10</v>
      </c>
      <c r="AR21" s="18">
        <v>5</v>
      </c>
      <c r="AS21" s="18">
        <v>4</v>
      </c>
      <c r="AT21" s="18">
        <v>3</v>
      </c>
      <c r="AU21" s="18">
        <v>1</v>
      </c>
      <c r="AV21" s="18">
        <v>3</v>
      </c>
      <c r="AW21" s="18">
        <v>5</v>
      </c>
      <c r="AX21" s="18">
        <v>2</v>
      </c>
      <c r="AY21" s="18">
        <v>3</v>
      </c>
      <c r="AZ21" s="18">
        <v>2</v>
      </c>
      <c r="BA21" s="18">
        <v>1</v>
      </c>
      <c r="BI21" s="87"/>
      <c r="BK21" s="49"/>
      <c r="BL21" s="49"/>
      <c r="BM21" s="49"/>
      <c r="BN21" s="56"/>
      <c r="BO21" s="56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</row>
    <row r="22" spans="1:180" s="90" customFormat="1" ht="21">
      <c r="A22" s="84" t="s">
        <v>189</v>
      </c>
      <c r="B22" s="130">
        <f t="shared" si="0"/>
        <v>121</v>
      </c>
      <c r="C22" s="21" t="s">
        <v>19</v>
      </c>
      <c r="D22" s="68" t="s">
        <v>150</v>
      </c>
      <c r="E22" s="32"/>
      <c r="F22" s="114"/>
      <c r="G22" s="114"/>
      <c r="H22" s="114"/>
      <c r="I22" s="18"/>
      <c r="J22" s="18"/>
      <c r="K22" s="140">
        <v>12</v>
      </c>
      <c r="L22" s="140">
        <v>11</v>
      </c>
      <c r="M22" s="140">
        <v>14</v>
      </c>
      <c r="N22" s="140">
        <v>17</v>
      </c>
      <c r="O22" s="140">
        <v>13</v>
      </c>
      <c r="P22" s="140">
        <v>13</v>
      </c>
      <c r="Q22" s="140">
        <v>11</v>
      </c>
      <c r="R22" s="18"/>
      <c r="S22" s="18"/>
      <c r="T22" s="18"/>
      <c r="U22" s="18">
        <v>0</v>
      </c>
      <c r="V22" s="18"/>
      <c r="W22" s="65"/>
      <c r="X22" s="65"/>
      <c r="Y22" s="118"/>
      <c r="Z22" s="118"/>
      <c r="AA22" s="118"/>
      <c r="AB22" s="18"/>
      <c r="AC22" s="2"/>
      <c r="AD22" s="2"/>
      <c r="AE22" s="18"/>
      <c r="AF22" s="2"/>
      <c r="AG22" s="18"/>
      <c r="AH22" s="173">
        <v>15</v>
      </c>
      <c r="AI22" s="173">
        <v>15</v>
      </c>
      <c r="AJ22" s="18"/>
      <c r="AK22" s="18"/>
      <c r="AL22" s="18"/>
      <c r="AM22" s="18"/>
      <c r="AN22" s="15"/>
      <c r="AO22" s="183"/>
      <c r="AP22" s="18"/>
      <c r="AQ22" s="2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5"/>
      <c r="BC22" s="15"/>
      <c r="BD22" s="15"/>
      <c r="BE22" s="15"/>
      <c r="BF22" s="15"/>
      <c r="BG22" s="15"/>
      <c r="BH22" s="15"/>
      <c r="BI22" s="87"/>
      <c r="BJ22" s="15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</row>
    <row r="23" spans="1:180" s="15" customFormat="1" ht="21">
      <c r="A23" s="84" t="s">
        <v>30</v>
      </c>
      <c r="B23" s="130">
        <f t="shared" si="0"/>
        <v>106</v>
      </c>
      <c r="C23" s="21" t="s">
        <v>20</v>
      </c>
      <c r="D23" s="68" t="s">
        <v>97</v>
      </c>
      <c r="E23" s="68"/>
      <c r="F23" s="114">
        <v>5</v>
      </c>
      <c r="G23" s="114">
        <v>3</v>
      </c>
      <c r="H23" s="114">
        <v>5</v>
      </c>
      <c r="I23" s="18"/>
      <c r="J23" s="18"/>
      <c r="K23" s="140"/>
      <c r="L23" s="140">
        <v>2</v>
      </c>
      <c r="M23" s="140">
        <v>3</v>
      </c>
      <c r="N23" s="140">
        <v>1</v>
      </c>
      <c r="O23" s="140"/>
      <c r="P23" s="140"/>
      <c r="Q23" s="140"/>
      <c r="R23" s="18"/>
      <c r="S23" s="18"/>
      <c r="T23" s="18"/>
      <c r="U23" s="18"/>
      <c r="V23" s="18"/>
      <c r="W23" s="60">
        <v>10</v>
      </c>
      <c r="X23" s="65">
        <v>14</v>
      </c>
      <c r="Y23" s="119"/>
      <c r="Z23" s="118"/>
      <c r="AA23" s="118"/>
      <c r="AB23" s="119"/>
      <c r="AC23" s="91"/>
      <c r="AD23" s="91"/>
      <c r="AE23" s="91"/>
      <c r="AF23" s="91"/>
      <c r="AG23" s="18"/>
      <c r="AH23" s="173"/>
      <c r="AI23" s="173"/>
      <c r="AJ23" s="18">
        <v>10</v>
      </c>
      <c r="AK23" s="18">
        <v>13</v>
      </c>
      <c r="AL23" s="18">
        <v>4</v>
      </c>
      <c r="AM23" s="18"/>
      <c r="AO23" s="183"/>
      <c r="AP23" s="18"/>
      <c r="AQ23" s="2"/>
      <c r="AR23" s="18">
        <v>1</v>
      </c>
      <c r="AS23" s="18">
        <v>16</v>
      </c>
      <c r="AT23" s="18"/>
      <c r="AU23" s="18"/>
      <c r="AV23" s="18"/>
      <c r="AW23" s="18">
        <v>4</v>
      </c>
      <c r="AX23" s="18">
        <v>1</v>
      </c>
      <c r="AY23" s="18">
        <v>9</v>
      </c>
      <c r="AZ23" s="18">
        <v>1</v>
      </c>
      <c r="BA23" s="18">
        <v>4</v>
      </c>
      <c r="BI23" s="87"/>
      <c r="BK23" s="49"/>
      <c r="BL23" s="49"/>
      <c r="BM23" s="49"/>
      <c r="BN23" s="56"/>
      <c r="BO23" s="56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</row>
    <row r="24" spans="1:180" s="90" customFormat="1" ht="21">
      <c r="A24" s="84" t="s">
        <v>30</v>
      </c>
      <c r="B24" s="130">
        <f t="shared" si="0"/>
        <v>101</v>
      </c>
      <c r="C24" s="21" t="s">
        <v>153</v>
      </c>
      <c r="D24" s="29" t="s">
        <v>152</v>
      </c>
      <c r="E24" s="65"/>
      <c r="F24" s="114"/>
      <c r="G24" s="114"/>
      <c r="H24" s="114"/>
      <c r="I24" s="18"/>
      <c r="J24" s="18"/>
      <c r="K24" s="140"/>
      <c r="L24" s="140"/>
      <c r="M24" s="140"/>
      <c r="N24" s="140"/>
      <c r="O24" s="140"/>
      <c r="P24" s="140"/>
      <c r="Q24" s="140"/>
      <c r="R24" s="18">
        <v>5</v>
      </c>
      <c r="S24" s="18">
        <v>4</v>
      </c>
      <c r="T24" s="18">
        <v>2</v>
      </c>
      <c r="U24" s="18">
        <v>0</v>
      </c>
      <c r="V24" s="18">
        <v>0</v>
      </c>
      <c r="W24" s="60">
        <v>12</v>
      </c>
      <c r="X24" s="65">
        <v>12</v>
      </c>
      <c r="Y24" s="119">
        <v>6</v>
      </c>
      <c r="Z24" s="112">
        <v>4</v>
      </c>
      <c r="AA24" s="118">
        <v>3</v>
      </c>
      <c r="AB24" s="118"/>
      <c r="AC24" s="118"/>
      <c r="AD24" s="2"/>
      <c r="AE24" s="65"/>
      <c r="AF24" s="91"/>
      <c r="AG24" s="18"/>
      <c r="AH24" s="173"/>
      <c r="AI24" s="173"/>
      <c r="AJ24" s="18"/>
      <c r="AK24" s="18"/>
      <c r="AL24" s="85"/>
      <c r="AM24" s="18">
        <v>12</v>
      </c>
      <c r="AN24" s="18">
        <v>3</v>
      </c>
      <c r="AO24" s="183"/>
      <c r="AP24" s="18"/>
      <c r="AQ24" s="2"/>
      <c r="AR24" s="18"/>
      <c r="AS24" s="18">
        <v>13</v>
      </c>
      <c r="AT24" s="18">
        <v>7</v>
      </c>
      <c r="AU24" s="18">
        <v>5</v>
      </c>
      <c r="AV24" s="18">
        <v>6</v>
      </c>
      <c r="AW24" s="18">
        <v>7</v>
      </c>
      <c r="AX24" s="18"/>
      <c r="AY24" s="18"/>
      <c r="AZ24" s="18"/>
      <c r="BA24" s="18"/>
      <c r="BB24" s="15"/>
      <c r="BC24" s="15"/>
      <c r="BD24" s="15"/>
      <c r="BE24" s="15"/>
      <c r="BF24" s="15"/>
      <c r="BG24" s="15"/>
      <c r="BH24" s="15"/>
      <c r="BI24" s="87"/>
      <c r="BJ24" s="15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</row>
    <row r="25" spans="1:180" s="15" customFormat="1" ht="21">
      <c r="A25" s="84" t="s">
        <v>31</v>
      </c>
      <c r="B25" s="130">
        <f t="shared" si="0"/>
        <v>72</v>
      </c>
      <c r="C25" s="21" t="s">
        <v>219</v>
      </c>
      <c r="D25" s="68" t="s">
        <v>102</v>
      </c>
      <c r="E25" s="68"/>
      <c r="F25" s="114">
        <v>11</v>
      </c>
      <c r="G25" s="114">
        <v>5</v>
      </c>
      <c r="H25" s="114">
        <v>3</v>
      </c>
      <c r="I25" s="18"/>
      <c r="J25" s="18"/>
      <c r="K25" s="140"/>
      <c r="L25" s="140">
        <v>9</v>
      </c>
      <c r="M25" s="140">
        <v>7</v>
      </c>
      <c r="N25" s="140">
        <v>4</v>
      </c>
      <c r="O25" s="140">
        <v>6</v>
      </c>
      <c r="P25" s="140">
        <v>12</v>
      </c>
      <c r="Q25" s="140">
        <v>8</v>
      </c>
      <c r="R25" s="18"/>
      <c r="S25" s="18"/>
      <c r="T25" s="18"/>
      <c r="U25" s="18"/>
      <c r="V25" s="18"/>
      <c r="W25" s="65"/>
      <c r="X25" s="65"/>
      <c r="Y25" s="112"/>
      <c r="Z25" s="118"/>
      <c r="AA25" s="118"/>
      <c r="AB25" s="112"/>
      <c r="AC25" s="112"/>
      <c r="AD25" s="18"/>
      <c r="AE25" s="65"/>
      <c r="AF25" s="91"/>
      <c r="AG25" s="18"/>
      <c r="AH25" s="173">
        <v>1</v>
      </c>
      <c r="AI25" s="173">
        <v>6</v>
      </c>
      <c r="AJ25" s="18"/>
      <c r="AK25" s="18"/>
      <c r="AL25" s="18"/>
      <c r="AM25" s="18"/>
      <c r="AO25" s="183"/>
      <c r="AP25" s="18"/>
      <c r="AQ25" s="2"/>
      <c r="AR25" s="18"/>
      <c r="AS25" s="18"/>
      <c r="AT25" s="18"/>
      <c r="AU25" s="18"/>
      <c r="AV25" s="18"/>
      <c r="AW25" s="18"/>
      <c r="AZ25" s="18"/>
      <c r="BA25" s="18"/>
      <c r="BI25" s="87"/>
      <c r="BK25" s="64"/>
      <c r="BL25" s="64"/>
      <c r="BM25" s="64"/>
      <c r="BN25" s="56"/>
      <c r="BO25" s="56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</row>
    <row r="26" spans="1:180" s="90" customFormat="1" ht="21">
      <c r="A26" s="84" t="s">
        <v>32</v>
      </c>
      <c r="B26" s="130">
        <f t="shared" si="0"/>
        <v>71</v>
      </c>
      <c r="C26" s="21" t="s">
        <v>73</v>
      </c>
      <c r="D26" s="29" t="s">
        <v>25</v>
      </c>
      <c r="E26" s="65"/>
      <c r="F26" s="114">
        <v>13</v>
      </c>
      <c r="G26" s="114">
        <v>11</v>
      </c>
      <c r="H26" s="114">
        <v>10</v>
      </c>
      <c r="I26" s="18"/>
      <c r="J26" s="18"/>
      <c r="K26" s="140"/>
      <c r="L26" s="140"/>
      <c r="M26" s="140"/>
      <c r="N26" s="140"/>
      <c r="O26" s="140"/>
      <c r="P26" s="140"/>
      <c r="Q26" s="140"/>
      <c r="R26" s="18"/>
      <c r="S26" s="18"/>
      <c r="T26" s="18"/>
      <c r="U26" s="18"/>
      <c r="V26" s="18"/>
      <c r="W26" s="65"/>
      <c r="X26" s="65"/>
      <c r="Y26" s="119"/>
      <c r="Z26" s="119"/>
      <c r="AA26" s="91"/>
      <c r="AB26" s="119"/>
      <c r="AC26" s="119"/>
      <c r="AD26" s="92"/>
      <c r="AE26" s="91"/>
      <c r="AF26" s="91"/>
      <c r="AG26" s="18"/>
      <c r="AH26" s="173"/>
      <c r="AI26" s="173"/>
      <c r="AJ26" s="18"/>
      <c r="AK26" s="18"/>
      <c r="AL26" s="18"/>
      <c r="AM26" s="18">
        <v>11</v>
      </c>
      <c r="AN26" s="18">
        <v>10</v>
      </c>
      <c r="AO26" s="183"/>
      <c r="AP26" s="18">
        <v>5</v>
      </c>
      <c r="AQ26" s="18"/>
      <c r="AR26" s="60"/>
      <c r="AS26" s="52"/>
      <c r="AT26" s="18"/>
      <c r="AU26" s="18"/>
      <c r="AV26" s="18"/>
      <c r="AW26" s="18">
        <v>11</v>
      </c>
      <c r="AX26" s="15"/>
      <c r="AY26" s="15"/>
      <c r="AZ26" s="18"/>
      <c r="BA26" s="18"/>
      <c r="BB26" s="15"/>
      <c r="BC26" s="15"/>
      <c r="BD26" s="15"/>
      <c r="BE26" s="15"/>
      <c r="BF26" s="15"/>
      <c r="BG26" s="15"/>
      <c r="BH26" s="15"/>
      <c r="BI26" s="87"/>
      <c r="BJ26" s="15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</row>
    <row r="27" spans="1:180" s="15" customFormat="1" ht="21">
      <c r="A27" s="84" t="s">
        <v>33</v>
      </c>
      <c r="B27" s="130">
        <f t="shared" si="0"/>
        <v>69</v>
      </c>
      <c r="C27" s="21" t="s">
        <v>36</v>
      </c>
      <c r="D27" s="29" t="s">
        <v>101</v>
      </c>
      <c r="E27" s="65"/>
      <c r="F27" s="114">
        <v>4</v>
      </c>
      <c r="G27" s="114">
        <v>2</v>
      </c>
      <c r="H27" s="114">
        <v>4</v>
      </c>
      <c r="I27" s="18"/>
      <c r="J27" s="18"/>
      <c r="K27" s="140"/>
      <c r="L27" s="140">
        <v>1</v>
      </c>
      <c r="M27" s="140">
        <v>6</v>
      </c>
      <c r="N27" s="140">
        <v>11</v>
      </c>
      <c r="O27" s="140">
        <v>9</v>
      </c>
      <c r="P27" s="140">
        <v>2</v>
      </c>
      <c r="Q27" s="140">
        <v>4</v>
      </c>
      <c r="R27" s="18"/>
      <c r="S27" s="18"/>
      <c r="T27" s="18"/>
      <c r="U27" s="18"/>
      <c r="V27" s="18"/>
      <c r="W27" s="65"/>
      <c r="X27" s="65"/>
      <c r="Y27" s="118"/>
      <c r="Z27" s="118"/>
      <c r="AA27" s="118"/>
      <c r="AB27" s="91"/>
      <c r="AC27" s="119"/>
      <c r="AD27" s="92"/>
      <c r="AE27" s="91"/>
      <c r="AF27" s="91"/>
      <c r="AG27" s="18"/>
      <c r="AH27" s="173"/>
      <c r="AI27" s="173"/>
      <c r="AJ27" s="18"/>
      <c r="AK27" s="18"/>
      <c r="AL27" s="18"/>
      <c r="AM27" s="18"/>
      <c r="AN27" s="18"/>
      <c r="AO27" s="183"/>
      <c r="AP27" s="18"/>
      <c r="AQ27" s="52"/>
      <c r="AR27" s="52"/>
      <c r="AS27" s="52">
        <v>7</v>
      </c>
      <c r="AT27" s="52">
        <v>5</v>
      </c>
      <c r="AU27" s="18">
        <v>9</v>
      </c>
      <c r="AV27" s="18">
        <v>5</v>
      </c>
      <c r="AW27" s="18"/>
      <c r="AZ27" s="18"/>
      <c r="BA27" s="18"/>
      <c r="BI27" s="87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</row>
    <row r="28" spans="1:180" s="90" customFormat="1" ht="21">
      <c r="A28" s="84" t="s">
        <v>35</v>
      </c>
      <c r="B28" s="130">
        <f t="shared" si="0"/>
        <v>60</v>
      </c>
      <c r="C28" s="21" t="s">
        <v>40</v>
      </c>
      <c r="D28" s="29" t="s">
        <v>100</v>
      </c>
      <c r="E28" s="65"/>
      <c r="F28" s="114">
        <v>0</v>
      </c>
      <c r="G28" s="114">
        <v>4</v>
      </c>
      <c r="H28" s="114">
        <v>1</v>
      </c>
      <c r="I28" s="18"/>
      <c r="J28" s="18"/>
      <c r="K28" s="140"/>
      <c r="L28" s="140">
        <v>5</v>
      </c>
      <c r="M28" s="140">
        <v>12</v>
      </c>
      <c r="N28" s="140">
        <v>8</v>
      </c>
      <c r="O28" s="140">
        <v>1</v>
      </c>
      <c r="P28" s="140">
        <v>4</v>
      </c>
      <c r="Q28" s="140">
        <v>1</v>
      </c>
      <c r="R28" s="18"/>
      <c r="S28" s="18"/>
      <c r="T28" s="18"/>
      <c r="U28" s="18"/>
      <c r="V28" s="18"/>
      <c r="W28" s="65"/>
      <c r="X28" s="65"/>
      <c r="Y28" s="112"/>
      <c r="Z28" s="119"/>
      <c r="AA28" s="91"/>
      <c r="AB28" s="119"/>
      <c r="AC28" s="119"/>
      <c r="AD28" s="92"/>
      <c r="AE28" s="91"/>
      <c r="AF28" s="91"/>
      <c r="AG28" s="18"/>
      <c r="AH28" s="173"/>
      <c r="AI28" s="173"/>
      <c r="AJ28" s="18"/>
      <c r="AK28" s="18"/>
      <c r="AL28" s="18"/>
      <c r="AM28" s="18"/>
      <c r="AN28" s="91"/>
      <c r="AO28" s="183">
        <v>14</v>
      </c>
      <c r="AP28" s="18">
        <v>1</v>
      </c>
      <c r="AQ28" s="18">
        <v>8</v>
      </c>
      <c r="AR28" s="60"/>
      <c r="AS28" s="52">
        <v>1</v>
      </c>
      <c r="AT28" s="18"/>
      <c r="AU28" s="18"/>
      <c r="AV28" s="18"/>
      <c r="AW28" s="18"/>
      <c r="AX28" s="15"/>
      <c r="AY28" s="15"/>
      <c r="AZ28" s="18"/>
      <c r="BA28" s="18"/>
      <c r="BB28" s="15"/>
      <c r="BC28" s="15"/>
      <c r="BD28" s="15"/>
      <c r="BE28" s="15"/>
      <c r="BF28" s="15"/>
      <c r="BG28" s="15"/>
      <c r="BH28" s="15"/>
      <c r="BI28" s="87"/>
      <c r="BJ28" s="15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</row>
    <row r="29" spans="1:180" s="15" customFormat="1" ht="21">
      <c r="A29" s="84" t="s">
        <v>35</v>
      </c>
      <c r="B29" s="130">
        <f t="shared" si="0"/>
        <v>58</v>
      </c>
      <c r="C29" s="21" t="s">
        <v>151</v>
      </c>
      <c r="D29" s="29" t="s">
        <v>272</v>
      </c>
      <c r="E29" s="65"/>
      <c r="F29" s="134"/>
      <c r="G29" s="134"/>
      <c r="H29" s="114"/>
      <c r="I29" s="18"/>
      <c r="J29" s="65"/>
      <c r="K29" s="163"/>
      <c r="L29" s="164"/>
      <c r="M29" s="164"/>
      <c r="N29" s="164"/>
      <c r="O29" s="163"/>
      <c r="P29" s="163"/>
      <c r="Q29" s="164"/>
      <c r="R29" s="65"/>
      <c r="S29" s="65"/>
      <c r="T29" s="60"/>
      <c r="U29" s="60"/>
      <c r="V29" s="65"/>
      <c r="W29" s="65"/>
      <c r="X29" s="65"/>
      <c r="Y29" s="60"/>
      <c r="Z29" s="60"/>
      <c r="AA29" s="91"/>
      <c r="AB29" s="60"/>
      <c r="AC29" s="60"/>
      <c r="AD29" s="92"/>
      <c r="AE29" s="91"/>
      <c r="AF29" s="91"/>
      <c r="AG29" s="18"/>
      <c r="AH29" s="173"/>
      <c r="AI29" s="173"/>
      <c r="AJ29" s="18">
        <v>14</v>
      </c>
      <c r="AK29" s="18">
        <v>14</v>
      </c>
      <c r="AL29" s="18">
        <v>12</v>
      </c>
      <c r="AM29" s="18">
        <v>12</v>
      </c>
      <c r="AN29" s="91">
        <v>6</v>
      </c>
      <c r="AO29" s="183">
        <v>0</v>
      </c>
      <c r="AP29" s="18"/>
      <c r="AQ29" s="18"/>
      <c r="AR29" s="60"/>
      <c r="AS29" s="52"/>
      <c r="AT29" s="52"/>
      <c r="AU29" s="18"/>
      <c r="AV29" s="18"/>
      <c r="AW29" s="18"/>
      <c r="AZ29" s="18"/>
      <c r="BA29" s="18"/>
      <c r="BI29" s="87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</row>
    <row r="30" spans="1:180" s="90" customFormat="1" ht="21">
      <c r="A30" s="84" t="s">
        <v>37</v>
      </c>
      <c r="B30" s="130">
        <f t="shared" si="0"/>
        <v>42</v>
      </c>
      <c r="C30" s="21" t="s">
        <v>383</v>
      </c>
      <c r="D30" s="29" t="s">
        <v>379</v>
      </c>
      <c r="E30" s="15"/>
      <c r="F30" s="134"/>
      <c r="G30" s="134"/>
      <c r="H30" s="114"/>
      <c r="I30" s="18"/>
      <c r="J30" s="65"/>
      <c r="K30" s="163"/>
      <c r="L30" s="164"/>
      <c r="M30" s="164"/>
      <c r="N30" s="164"/>
      <c r="O30" s="163"/>
      <c r="P30" s="163"/>
      <c r="Q30" s="164"/>
      <c r="R30" s="18"/>
      <c r="S30" s="15"/>
      <c r="T30" s="15"/>
      <c r="U30" s="59"/>
      <c r="V30" s="17"/>
      <c r="W30" s="17"/>
      <c r="X30" s="59"/>
      <c r="Y30" s="15"/>
      <c r="Z30" s="15"/>
      <c r="AA30" s="15"/>
      <c r="AB30" s="15"/>
      <c r="AC30" s="18"/>
      <c r="AD30" s="15"/>
      <c r="AE30" s="15"/>
      <c r="AF30" s="15"/>
      <c r="AG30" s="15"/>
      <c r="AH30" s="173"/>
      <c r="AI30" s="173"/>
      <c r="AJ30" s="18"/>
      <c r="AK30" s="18"/>
      <c r="AL30" s="18"/>
      <c r="AM30" s="15"/>
      <c r="AN30" s="15"/>
      <c r="AO30" s="183"/>
      <c r="AP30" s="18"/>
      <c r="AQ30" s="150"/>
      <c r="AR30" s="150">
        <v>9</v>
      </c>
      <c r="AS30" s="150">
        <v>16</v>
      </c>
      <c r="AT30" s="52">
        <v>1</v>
      </c>
      <c r="AU30" s="18">
        <v>9</v>
      </c>
      <c r="AV30" s="18">
        <v>7</v>
      </c>
      <c r="AW30" s="18"/>
      <c r="AX30" s="15"/>
      <c r="AY30" s="15"/>
      <c r="AZ30" s="18"/>
      <c r="BA30" s="18"/>
      <c r="BB30" s="15"/>
      <c r="BC30" s="15"/>
      <c r="BD30" s="15"/>
      <c r="BE30" s="15"/>
      <c r="BF30" s="15"/>
      <c r="BG30" s="15"/>
      <c r="BH30" s="15"/>
      <c r="BI30" s="87"/>
      <c r="BJ30" s="15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</row>
    <row r="31" spans="1:180" s="15" customFormat="1" ht="21" customHeight="1">
      <c r="A31" s="84" t="s">
        <v>38</v>
      </c>
      <c r="B31" s="130">
        <f t="shared" si="0"/>
        <v>39</v>
      </c>
      <c r="C31" s="21" t="s">
        <v>279</v>
      </c>
      <c r="D31" s="29" t="s">
        <v>273</v>
      </c>
      <c r="E31" s="65"/>
      <c r="F31" s="134"/>
      <c r="G31" s="134"/>
      <c r="H31" s="114"/>
      <c r="I31" s="18"/>
      <c r="J31" s="65"/>
      <c r="K31" s="163"/>
      <c r="L31" s="164"/>
      <c r="M31" s="164"/>
      <c r="N31" s="164"/>
      <c r="O31" s="163"/>
      <c r="P31" s="163"/>
      <c r="Q31" s="164"/>
      <c r="R31" s="18"/>
      <c r="S31" s="65"/>
      <c r="T31" s="60"/>
      <c r="U31" s="60"/>
      <c r="V31" s="65"/>
      <c r="W31" s="65"/>
      <c r="X31" s="65"/>
      <c r="Y31" s="60"/>
      <c r="Z31" s="60"/>
      <c r="AA31" s="91"/>
      <c r="AB31" s="60"/>
      <c r="AC31" s="60"/>
      <c r="AD31" s="92"/>
      <c r="AE31" s="91"/>
      <c r="AF31" s="91"/>
      <c r="AG31" s="18"/>
      <c r="AH31" s="173"/>
      <c r="AI31" s="173"/>
      <c r="AJ31" s="18">
        <v>1</v>
      </c>
      <c r="AK31" s="18">
        <v>2</v>
      </c>
      <c r="AL31" s="18">
        <v>0</v>
      </c>
      <c r="AM31" s="18">
        <v>2</v>
      </c>
      <c r="AN31" s="91">
        <v>2</v>
      </c>
      <c r="AO31" s="183">
        <v>11</v>
      </c>
      <c r="AP31" s="18"/>
      <c r="AQ31" s="52"/>
      <c r="AR31" s="60">
        <v>2</v>
      </c>
      <c r="AS31" s="52">
        <v>5</v>
      </c>
      <c r="AT31" s="52">
        <v>4</v>
      </c>
      <c r="AU31" s="18">
        <v>3</v>
      </c>
      <c r="AV31" s="18">
        <v>2</v>
      </c>
      <c r="AW31" s="18"/>
      <c r="AZ31" s="18">
        <v>3</v>
      </c>
      <c r="BA31" s="18">
        <v>2</v>
      </c>
      <c r="BI31" s="87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</row>
    <row r="32" spans="1:180" s="15" customFormat="1" ht="22" customHeight="1">
      <c r="A32" s="84" t="s">
        <v>42</v>
      </c>
      <c r="B32" s="130">
        <f t="shared" si="0"/>
        <v>36</v>
      </c>
      <c r="C32" s="21" t="s">
        <v>340</v>
      </c>
      <c r="D32" s="29" t="s">
        <v>116</v>
      </c>
      <c r="E32" s="65"/>
      <c r="F32" s="134"/>
      <c r="G32" s="148"/>
      <c r="H32" s="114"/>
      <c r="I32" s="18"/>
      <c r="J32" s="65"/>
      <c r="K32" s="163"/>
      <c r="L32" s="164"/>
      <c r="M32" s="164"/>
      <c r="N32" s="164"/>
      <c r="O32" s="163"/>
      <c r="P32" s="163"/>
      <c r="Q32" s="164"/>
      <c r="R32" s="65"/>
      <c r="S32" s="65"/>
      <c r="T32" s="60"/>
      <c r="U32" s="60"/>
      <c r="V32" s="65"/>
      <c r="W32" s="65"/>
      <c r="X32" s="65"/>
      <c r="Y32" s="60"/>
      <c r="Z32" s="60"/>
      <c r="AA32" s="91"/>
      <c r="AB32" s="60"/>
      <c r="AC32" s="60"/>
      <c r="AD32" s="92"/>
      <c r="AE32" s="91"/>
      <c r="AF32" s="91"/>
      <c r="AG32" s="18"/>
      <c r="AH32" s="170"/>
      <c r="AI32" s="170"/>
      <c r="AJ32" s="18"/>
      <c r="AK32" s="18"/>
      <c r="AL32" s="18"/>
      <c r="AM32" s="18">
        <v>6</v>
      </c>
      <c r="AN32" s="91">
        <v>5</v>
      </c>
      <c r="AO32" s="183">
        <v>14</v>
      </c>
      <c r="AP32" s="18">
        <v>3</v>
      </c>
      <c r="AQ32" s="18">
        <v>8</v>
      </c>
      <c r="AR32" s="60"/>
      <c r="AS32" s="52"/>
      <c r="AT32" s="52"/>
      <c r="AU32" s="18"/>
      <c r="AV32" s="18"/>
      <c r="AW32" s="18"/>
      <c r="AZ32" s="18"/>
      <c r="BA32" s="18"/>
      <c r="BI32" s="87"/>
      <c r="BK32" s="64"/>
      <c r="BL32" s="64"/>
      <c r="BM32" s="64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</row>
    <row r="33" spans="1:180" ht="21">
      <c r="A33" s="84" t="s">
        <v>42</v>
      </c>
      <c r="B33" s="130">
        <f t="shared" si="0"/>
        <v>34</v>
      </c>
      <c r="C33" s="21" t="s">
        <v>179</v>
      </c>
      <c r="D33" s="29" t="s">
        <v>115</v>
      </c>
      <c r="E33" s="65"/>
      <c r="F33" s="114"/>
      <c r="G33" s="114"/>
      <c r="H33" s="114"/>
      <c r="I33" s="18"/>
      <c r="J33" s="18"/>
      <c r="K33" s="140"/>
      <c r="L33" s="140"/>
      <c r="M33" s="140"/>
      <c r="N33" s="140"/>
      <c r="O33" s="140"/>
      <c r="P33" s="140"/>
      <c r="Q33" s="140"/>
      <c r="R33" s="18"/>
      <c r="S33" s="18"/>
      <c r="T33" s="18"/>
      <c r="U33" s="18">
        <v>0</v>
      </c>
      <c r="V33" s="18"/>
      <c r="W33" s="65"/>
      <c r="X33" s="65"/>
      <c r="Y33" s="119"/>
      <c r="Z33" s="119"/>
      <c r="AA33" s="91"/>
      <c r="AB33" s="91"/>
      <c r="AC33" s="119"/>
      <c r="AD33" s="92"/>
      <c r="AE33" s="91"/>
      <c r="AF33" s="91"/>
      <c r="AG33" s="18"/>
      <c r="AH33" s="173"/>
      <c r="AI33" s="173"/>
      <c r="AJ33" s="18">
        <v>2</v>
      </c>
      <c r="AK33" s="18">
        <v>3</v>
      </c>
      <c r="AL33" s="18">
        <v>5</v>
      </c>
      <c r="AM33" s="18">
        <v>3</v>
      </c>
      <c r="AN33" s="91">
        <v>1</v>
      </c>
      <c r="AO33" s="183">
        <v>3</v>
      </c>
      <c r="AP33" s="18"/>
      <c r="AQ33" s="18"/>
      <c r="AR33" s="60">
        <v>6</v>
      </c>
      <c r="AS33" s="52">
        <v>6</v>
      </c>
      <c r="AT33" s="52">
        <v>2</v>
      </c>
      <c r="AU33" s="18">
        <v>2</v>
      </c>
      <c r="AV33" s="18">
        <v>1</v>
      </c>
      <c r="AX33" s="15"/>
      <c r="AY33" s="15"/>
      <c r="AZ33" s="18"/>
      <c r="BA33" s="18"/>
      <c r="BB33" s="15"/>
      <c r="BC33" s="15"/>
      <c r="BD33" s="15"/>
      <c r="BE33" s="15"/>
      <c r="BF33" s="15"/>
      <c r="BG33" s="15"/>
      <c r="BH33" s="15"/>
      <c r="BI33" s="87"/>
      <c r="BJ33" s="15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</row>
    <row r="34" spans="1:180" s="90" customFormat="1" ht="22" customHeight="1">
      <c r="A34" s="84" t="s">
        <v>43</v>
      </c>
      <c r="B34" s="130">
        <f t="shared" si="0"/>
        <v>29</v>
      </c>
      <c r="C34" s="21"/>
      <c r="D34" s="29" t="s">
        <v>276</v>
      </c>
      <c r="E34" s="65"/>
      <c r="F34" s="134"/>
      <c r="G34" s="134"/>
      <c r="H34" s="114"/>
      <c r="I34" s="18"/>
      <c r="J34" s="65"/>
      <c r="K34" s="163"/>
      <c r="L34" s="164"/>
      <c r="M34" s="164"/>
      <c r="N34" s="164"/>
      <c r="O34" s="163"/>
      <c r="P34" s="163"/>
      <c r="Q34" s="164"/>
      <c r="R34" s="65"/>
      <c r="S34" s="65"/>
      <c r="T34" s="60"/>
      <c r="U34" s="60"/>
      <c r="V34" s="65"/>
      <c r="W34" s="65"/>
      <c r="X34" s="65"/>
      <c r="Y34" s="60"/>
      <c r="Z34" s="60"/>
      <c r="AA34" s="91"/>
      <c r="AB34" s="60"/>
      <c r="AC34" s="60"/>
      <c r="AD34" s="92"/>
      <c r="AE34" s="91"/>
      <c r="AF34" s="91"/>
      <c r="AG34" s="18"/>
      <c r="AH34" s="173"/>
      <c r="AI34" s="173"/>
      <c r="AJ34" s="18">
        <v>10</v>
      </c>
      <c r="AK34" s="18">
        <v>8</v>
      </c>
      <c r="AL34" s="18">
        <v>11</v>
      </c>
      <c r="AM34" s="18"/>
      <c r="AN34" s="91"/>
      <c r="AO34" s="183"/>
      <c r="AP34" s="18"/>
      <c r="AQ34" s="18"/>
      <c r="AR34" s="60"/>
      <c r="AS34" s="52"/>
      <c r="AT34" s="52"/>
      <c r="AU34" s="18"/>
      <c r="AV34" s="18"/>
      <c r="AW34" s="18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87"/>
      <c r="BJ34" s="15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</row>
    <row r="35" spans="1:180" s="15" customFormat="1" ht="22" customHeight="1">
      <c r="A35" s="84" t="s">
        <v>44</v>
      </c>
      <c r="B35" s="130">
        <f t="shared" si="0"/>
        <v>21</v>
      </c>
      <c r="C35" s="21" t="s">
        <v>258</v>
      </c>
      <c r="D35" s="29" t="s">
        <v>257</v>
      </c>
      <c r="E35" s="65"/>
      <c r="F35" s="134"/>
      <c r="G35" s="134"/>
      <c r="H35" s="114"/>
      <c r="I35" s="18"/>
      <c r="J35" s="65"/>
      <c r="K35" s="163"/>
      <c r="L35" s="164"/>
      <c r="M35" s="164"/>
      <c r="N35" s="164"/>
      <c r="O35" s="163"/>
      <c r="P35" s="163"/>
      <c r="Q35" s="164"/>
      <c r="R35" s="18"/>
      <c r="S35" s="65"/>
      <c r="T35" s="60"/>
      <c r="U35" s="60"/>
      <c r="V35" s="65"/>
      <c r="W35" s="65"/>
      <c r="X35" s="65"/>
      <c r="Y35" s="60"/>
      <c r="Z35" s="60"/>
      <c r="AA35" s="91"/>
      <c r="AB35" s="60"/>
      <c r="AC35" s="60"/>
      <c r="AD35" s="92"/>
      <c r="AE35" s="91">
        <v>5</v>
      </c>
      <c r="AF35" s="91">
        <v>3</v>
      </c>
      <c r="AG35" s="18"/>
      <c r="AH35" s="173"/>
      <c r="AI35" s="173"/>
      <c r="AJ35" s="18">
        <v>6</v>
      </c>
      <c r="AK35" s="18">
        <v>7</v>
      </c>
      <c r="AL35" s="18"/>
      <c r="AM35" s="18"/>
      <c r="AN35" s="18"/>
      <c r="AO35" s="183"/>
      <c r="AP35" s="18"/>
      <c r="AQ35" s="18"/>
      <c r="AR35" s="60"/>
      <c r="AS35" s="52"/>
      <c r="AT35" s="52"/>
      <c r="AU35" s="18"/>
      <c r="AV35" s="18"/>
      <c r="AW35" s="18"/>
      <c r="BI35" s="87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</row>
    <row r="36" spans="1:180" s="90" customFormat="1" ht="22" customHeight="1">
      <c r="A36" s="84" t="s">
        <v>45</v>
      </c>
      <c r="B36" s="130">
        <f t="shared" si="0"/>
        <v>19</v>
      </c>
      <c r="C36" s="21"/>
      <c r="D36" s="29" t="s">
        <v>324</v>
      </c>
      <c r="E36" s="65"/>
      <c r="F36" s="134"/>
      <c r="G36" s="148"/>
      <c r="H36" s="114"/>
      <c r="I36" s="18"/>
      <c r="J36" s="65"/>
      <c r="K36" s="163"/>
      <c r="L36" s="164"/>
      <c r="M36" s="164"/>
      <c r="N36" s="164"/>
      <c r="O36" s="163"/>
      <c r="P36" s="163"/>
      <c r="Q36" s="164"/>
      <c r="R36" s="65"/>
      <c r="S36" s="65"/>
      <c r="T36" s="60"/>
      <c r="U36" s="60"/>
      <c r="V36" s="65"/>
      <c r="W36" s="65"/>
      <c r="X36" s="65"/>
      <c r="Y36" s="60"/>
      <c r="Z36" s="60"/>
      <c r="AA36" s="91"/>
      <c r="AB36" s="60"/>
      <c r="AC36" s="60"/>
      <c r="AD36" s="92"/>
      <c r="AE36" s="91"/>
      <c r="AF36" s="91"/>
      <c r="AG36" s="18"/>
      <c r="AH36" s="173"/>
      <c r="AI36" s="173"/>
      <c r="AJ36" s="18"/>
      <c r="AK36" s="18"/>
      <c r="AL36" s="18"/>
      <c r="AM36" s="18">
        <v>10</v>
      </c>
      <c r="AN36" s="91">
        <v>9</v>
      </c>
      <c r="AO36" s="183"/>
      <c r="AP36" s="18"/>
      <c r="AQ36" s="18"/>
      <c r="AR36" s="60"/>
      <c r="AS36" s="52"/>
      <c r="AT36" s="2"/>
      <c r="AU36" s="2"/>
      <c r="AV36" s="2"/>
      <c r="AW36" s="18"/>
      <c r="AX36" s="15"/>
      <c r="AY36" s="15"/>
      <c r="AZ36" s="15"/>
      <c r="BA36" s="15"/>
      <c r="BB36"/>
      <c r="BC36"/>
      <c r="BD36"/>
      <c r="BE36"/>
      <c r="BF36"/>
      <c r="BG36" s="15"/>
      <c r="BH36" s="15"/>
      <c r="BI36" s="87"/>
      <c r="BJ36" s="15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</row>
    <row r="37" spans="1:180" s="15" customFormat="1" ht="22" customHeight="1">
      <c r="A37" s="84" t="s">
        <v>46</v>
      </c>
      <c r="B37" s="130">
        <f t="shared" si="0"/>
        <v>15</v>
      </c>
      <c r="C37" s="21"/>
      <c r="D37" s="14" t="s">
        <v>362</v>
      </c>
      <c r="E37" s="14"/>
      <c r="F37" s="114"/>
      <c r="G37" s="114"/>
      <c r="H37" s="114"/>
      <c r="I37" s="18"/>
      <c r="J37" s="18"/>
      <c r="K37" s="140"/>
      <c r="L37" s="140"/>
      <c r="M37" s="140"/>
      <c r="N37" s="140"/>
      <c r="O37" s="140"/>
      <c r="P37" s="140"/>
      <c r="Q37" s="140"/>
      <c r="R37" s="63"/>
      <c r="U37" s="58"/>
      <c r="V37" s="17"/>
      <c r="W37" s="17"/>
      <c r="X37" s="58"/>
      <c r="AC37" s="18"/>
      <c r="AH37" s="173"/>
      <c r="AI37" s="173"/>
      <c r="AJ37" s="18"/>
      <c r="AK37" s="18"/>
      <c r="AL37" s="18"/>
      <c r="AO37" s="183"/>
      <c r="AP37" s="18">
        <v>9</v>
      </c>
      <c r="AQ37" s="66">
        <v>6</v>
      </c>
      <c r="AR37" s="65"/>
      <c r="AS37" s="18"/>
      <c r="AT37" s="52"/>
      <c r="AU37" s="18"/>
      <c r="AV37" s="18"/>
      <c r="AW37" s="18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</row>
    <row r="38" spans="1:180" s="90" customFormat="1" ht="22" customHeight="1">
      <c r="A38" s="84" t="s">
        <v>47</v>
      </c>
      <c r="B38" s="130">
        <f t="shared" si="0"/>
        <v>10</v>
      </c>
      <c r="C38" s="21" t="s">
        <v>70</v>
      </c>
      <c r="D38" s="29" t="s">
        <v>99</v>
      </c>
      <c r="E38" s="65"/>
      <c r="F38" s="114">
        <v>0</v>
      </c>
      <c r="G38" s="114"/>
      <c r="H38" s="114"/>
      <c r="I38" s="18"/>
      <c r="J38" s="18"/>
      <c r="K38" s="140"/>
      <c r="L38" s="140"/>
      <c r="M38" s="140">
        <v>1</v>
      </c>
      <c r="N38" s="140">
        <v>9</v>
      </c>
      <c r="O38" s="140"/>
      <c r="P38" s="140"/>
      <c r="Q38" s="140"/>
      <c r="R38" s="18"/>
      <c r="S38" s="18"/>
      <c r="T38" s="18"/>
      <c r="U38" s="18"/>
      <c r="V38" s="18"/>
      <c r="W38" s="60"/>
      <c r="X38" s="65"/>
      <c r="Y38" s="119"/>
      <c r="Z38" s="119"/>
      <c r="AA38" s="91"/>
      <c r="AB38" s="119"/>
      <c r="AC38" s="119"/>
      <c r="AD38" s="92"/>
      <c r="AE38" s="91"/>
      <c r="AF38" s="91"/>
      <c r="AG38" s="18"/>
      <c r="AH38" s="173"/>
      <c r="AI38" s="173"/>
      <c r="AJ38" s="18"/>
      <c r="AK38" s="2"/>
      <c r="AL38" s="18"/>
      <c r="AM38"/>
      <c r="AN38"/>
      <c r="AO38" s="183"/>
      <c r="AP38" s="18"/>
      <c r="AQ38" s="2"/>
      <c r="AR38" s="18"/>
      <c r="AS38" s="52"/>
      <c r="AT38" s="52"/>
      <c r="AU38" s="18"/>
      <c r="AV38" s="18"/>
      <c r="AW38" s="18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87"/>
      <c r="BJ38" s="15"/>
      <c r="BK38" s="64"/>
      <c r="BL38" s="64"/>
      <c r="BM38" s="64"/>
      <c r="BN38" s="56"/>
      <c r="BO38" s="56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</row>
    <row r="39" spans="1:180" s="15" customFormat="1" ht="22" customHeight="1">
      <c r="A39" s="84" t="s">
        <v>47</v>
      </c>
      <c r="B39" s="130">
        <f t="shared" si="0"/>
        <v>10</v>
      </c>
      <c r="C39" s="21" t="s">
        <v>179</v>
      </c>
      <c r="D39" s="29" t="s">
        <v>62</v>
      </c>
      <c r="E39" s="65"/>
      <c r="F39" s="134"/>
      <c r="G39" s="134"/>
      <c r="H39" s="114"/>
      <c r="I39" s="18"/>
      <c r="J39" s="65"/>
      <c r="K39" s="165"/>
      <c r="L39" s="166"/>
      <c r="M39" s="166"/>
      <c r="N39" s="166"/>
      <c r="O39" s="165"/>
      <c r="P39" s="165"/>
      <c r="Q39" s="166"/>
      <c r="R39" s="18"/>
      <c r="S39" s="65"/>
      <c r="T39" s="60"/>
      <c r="U39" s="60"/>
      <c r="V39" s="65"/>
      <c r="W39" s="65"/>
      <c r="X39" s="65"/>
      <c r="Y39" s="119"/>
      <c r="Z39" s="119">
        <v>7</v>
      </c>
      <c r="AA39" s="91">
        <v>3</v>
      </c>
      <c r="AB39" s="119"/>
      <c r="AC39" s="119"/>
      <c r="AD39" s="92"/>
      <c r="AE39" s="91"/>
      <c r="AF39" s="91"/>
      <c r="AG39" s="18"/>
      <c r="AH39" s="173"/>
      <c r="AI39" s="173"/>
      <c r="AJ39" s="18"/>
      <c r="AK39" s="52"/>
      <c r="AL39" s="18"/>
      <c r="AM39" s="18"/>
      <c r="AN39" s="91"/>
      <c r="AO39" s="183"/>
      <c r="AP39" s="18"/>
      <c r="AQ39" s="52"/>
      <c r="AR39" s="60"/>
      <c r="AS39" s="52"/>
      <c r="AT39" s="52"/>
      <c r="AU39" s="18"/>
      <c r="AV39" s="18"/>
      <c r="AW39" s="18"/>
      <c r="BI39" s="87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</row>
    <row r="40" spans="1:180" s="15" customFormat="1" ht="22" customHeight="1">
      <c r="A40" s="84" t="s">
        <v>48</v>
      </c>
      <c r="B40" s="130">
        <f t="shared" si="0"/>
        <v>9</v>
      </c>
      <c r="C40" s="21" t="s">
        <v>220</v>
      </c>
      <c r="D40" s="29" t="s">
        <v>199</v>
      </c>
      <c r="E40" s="65"/>
      <c r="F40" s="114"/>
      <c r="G40" s="114"/>
      <c r="H40" s="114"/>
      <c r="I40" s="18"/>
      <c r="J40" s="18"/>
      <c r="K40" s="140"/>
      <c r="L40" s="140"/>
      <c r="M40" s="140"/>
      <c r="N40" s="140"/>
      <c r="O40" s="140"/>
      <c r="P40" s="140"/>
      <c r="Q40" s="140"/>
      <c r="R40" s="18"/>
      <c r="S40" s="18"/>
      <c r="T40" s="18"/>
      <c r="U40" s="18"/>
      <c r="V40" s="18"/>
      <c r="W40" s="65">
        <v>2</v>
      </c>
      <c r="X40" s="65">
        <v>4</v>
      </c>
      <c r="Y40" s="119">
        <v>3</v>
      </c>
      <c r="Z40" s="119"/>
      <c r="AA40" s="91"/>
      <c r="AB40" s="119"/>
      <c r="AC40" s="119"/>
      <c r="AD40" s="92"/>
      <c r="AE40" s="91"/>
      <c r="AF40" s="91"/>
      <c r="AG40" s="18"/>
      <c r="AH40" s="173"/>
      <c r="AI40" s="173"/>
      <c r="AJ40" s="18"/>
      <c r="AK40" s="18"/>
      <c r="AL40" s="18"/>
      <c r="AM40" s="18"/>
      <c r="AN40" s="91"/>
      <c r="AO40" s="183"/>
      <c r="AP40" s="18"/>
      <c r="AQ40" s="18"/>
      <c r="AR40" s="60"/>
      <c r="AS40" s="52"/>
      <c r="AT40" s="52"/>
      <c r="AU40" s="18"/>
      <c r="AV40" s="18"/>
      <c r="AW40" s="18"/>
      <c r="BI40" s="87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</row>
    <row r="41" spans="1:180" s="90" customFormat="1" ht="22" customHeight="1">
      <c r="A41" s="18" t="s">
        <v>48</v>
      </c>
      <c r="B41" s="130">
        <f t="shared" si="0"/>
        <v>9</v>
      </c>
      <c r="C41" s="21" t="s">
        <v>339</v>
      </c>
      <c r="D41" s="29" t="s">
        <v>326</v>
      </c>
      <c r="E41" s="65"/>
      <c r="F41" s="134"/>
      <c r="G41" s="146"/>
      <c r="H41" s="114"/>
      <c r="I41" s="18"/>
      <c r="J41" s="65"/>
      <c r="K41" s="163"/>
      <c r="L41" s="164"/>
      <c r="M41" s="164"/>
      <c r="N41" s="164"/>
      <c r="O41" s="163"/>
      <c r="P41" s="163"/>
      <c r="Q41" s="164"/>
      <c r="R41" s="65"/>
      <c r="S41" s="65"/>
      <c r="T41" s="60"/>
      <c r="U41" s="60"/>
      <c r="V41" s="65"/>
      <c r="W41" s="65"/>
      <c r="X41" s="65"/>
      <c r="Y41" s="60"/>
      <c r="Z41" s="60"/>
      <c r="AA41" s="91"/>
      <c r="AB41" s="60"/>
      <c r="AC41" s="60"/>
      <c r="AD41" s="92"/>
      <c r="AE41" s="91"/>
      <c r="AF41" s="91"/>
      <c r="AG41" s="18"/>
      <c r="AH41" s="173"/>
      <c r="AI41" s="173"/>
      <c r="AJ41" s="18"/>
      <c r="AK41" s="18"/>
      <c r="AL41" s="18"/>
      <c r="AM41" s="18"/>
      <c r="AN41" s="91"/>
      <c r="AO41" s="183">
        <v>9</v>
      </c>
      <c r="AP41" s="18"/>
      <c r="AQ41" s="18"/>
      <c r="AR41" s="60"/>
      <c r="AS41" s="52"/>
      <c r="AT41" s="52"/>
      <c r="AU41" s="18"/>
      <c r="AV41" s="18"/>
      <c r="AW41" s="18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87"/>
      <c r="BJ41" s="15"/>
      <c r="BK41" s="64"/>
      <c r="BL41" s="64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</row>
    <row r="42" spans="1:180" s="15" customFormat="1" ht="22" customHeight="1">
      <c r="A42" s="84" t="s">
        <v>261</v>
      </c>
      <c r="B42" s="130">
        <f t="shared" si="0"/>
        <v>8</v>
      </c>
      <c r="C42" s="21" t="s">
        <v>17</v>
      </c>
      <c r="D42" s="29" t="s">
        <v>117</v>
      </c>
      <c r="E42" s="65"/>
      <c r="F42" s="134"/>
      <c r="G42" s="134"/>
      <c r="H42" s="114"/>
      <c r="I42" s="18"/>
      <c r="J42" s="65"/>
      <c r="K42" s="163"/>
      <c r="L42" s="164"/>
      <c r="M42" s="164"/>
      <c r="N42" s="164"/>
      <c r="O42" s="163"/>
      <c r="P42" s="163"/>
      <c r="Q42" s="164"/>
      <c r="R42" s="65"/>
      <c r="S42" s="65"/>
      <c r="T42" s="60"/>
      <c r="U42" s="60"/>
      <c r="V42" s="65"/>
      <c r="W42" s="65"/>
      <c r="X42" s="65"/>
      <c r="Y42" s="60"/>
      <c r="Z42" s="60"/>
      <c r="AA42" s="91"/>
      <c r="AB42" s="60"/>
      <c r="AC42" s="60"/>
      <c r="AD42" s="92"/>
      <c r="AE42" s="91"/>
      <c r="AF42" s="91"/>
      <c r="AG42" s="18"/>
      <c r="AH42" s="173"/>
      <c r="AI42" s="173"/>
      <c r="AJ42" s="18"/>
      <c r="AK42" s="18"/>
      <c r="AL42" s="18">
        <v>8</v>
      </c>
      <c r="AM42" s="18"/>
      <c r="AN42" s="91"/>
      <c r="AO42" s="183"/>
      <c r="AP42" s="18"/>
      <c r="AQ42" s="18"/>
      <c r="AR42" s="60"/>
      <c r="AS42" s="52"/>
      <c r="AT42" s="52"/>
      <c r="AU42" s="18"/>
      <c r="AV42" s="18"/>
      <c r="AW42" s="18"/>
      <c r="BI42" s="87"/>
      <c r="BK42" s="49"/>
      <c r="BL42" s="64"/>
      <c r="BM42" s="64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</row>
    <row r="43" spans="1:180" s="90" customFormat="1" ht="22" customHeight="1">
      <c r="A43" s="18" t="s">
        <v>61</v>
      </c>
      <c r="B43" s="130">
        <f t="shared" si="0"/>
        <v>7</v>
      </c>
      <c r="C43" s="21" t="s">
        <v>218</v>
      </c>
      <c r="D43" s="29" t="s">
        <v>217</v>
      </c>
      <c r="E43" s="65"/>
      <c r="F43" s="134"/>
      <c r="G43" s="134"/>
      <c r="H43" s="114"/>
      <c r="I43" s="18"/>
      <c r="J43" s="65"/>
      <c r="K43" s="163"/>
      <c r="L43" s="166"/>
      <c r="M43" s="166"/>
      <c r="N43" s="166"/>
      <c r="O43" s="165"/>
      <c r="P43" s="165"/>
      <c r="Q43" s="166"/>
      <c r="R43" s="117"/>
      <c r="S43" s="65"/>
      <c r="T43" s="60"/>
      <c r="U43" s="60"/>
      <c r="V43" s="65"/>
      <c r="W43" s="65"/>
      <c r="X43" s="65"/>
      <c r="Y43" s="60"/>
      <c r="Z43" s="60"/>
      <c r="AA43" s="91"/>
      <c r="AB43" s="60">
        <v>7</v>
      </c>
      <c r="AC43" s="60"/>
      <c r="AD43"/>
      <c r="AE43" s="15"/>
      <c r="AF43"/>
      <c r="AG43"/>
      <c r="AH43" s="173"/>
      <c r="AI43" s="173"/>
      <c r="AJ43" s="18"/>
      <c r="AK43" s="18"/>
      <c r="AL43" s="18"/>
      <c r="AM43" s="18"/>
      <c r="AN43" s="91"/>
      <c r="AO43" s="183"/>
      <c r="AP43" s="18"/>
      <c r="AQ43" s="18"/>
      <c r="AR43" s="60"/>
      <c r="AS43" s="52"/>
      <c r="AT43" s="150"/>
      <c r="AU43" s="18"/>
      <c r="AV43" s="18"/>
      <c r="AW43" s="18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87"/>
      <c r="CQ43" s="87"/>
      <c r="CR43" s="87"/>
      <c r="CS43" s="87"/>
      <c r="CT43" s="87"/>
      <c r="CU43" s="87"/>
      <c r="CV43" s="87"/>
      <c r="CW43" s="87"/>
      <c r="CX43" s="87"/>
      <c r="CY43" s="87"/>
      <c r="CZ43" s="87"/>
      <c r="DA43" s="87"/>
      <c r="DB43" s="87"/>
      <c r="DC43" s="87"/>
      <c r="DD43" s="87"/>
      <c r="DE43" s="87"/>
      <c r="DF43" s="87"/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7"/>
      <c r="DT43" s="87"/>
      <c r="DU43" s="87"/>
      <c r="DV43" s="87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</row>
    <row r="44" spans="1:180" ht="22" customHeight="1">
      <c r="A44" s="84" t="s">
        <v>61</v>
      </c>
      <c r="B44" s="130">
        <f t="shared" si="0"/>
        <v>7</v>
      </c>
      <c r="C44" s="21" t="s">
        <v>180</v>
      </c>
      <c r="D44" s="29" t="s">
        <v>235</v>
      </c>
      <c r="E44" s="65"/>
      <c r="F44" s="134"/>
      <c r="G44" s="134"/>
      <c r="H44" s="114"/>
      <c r="I44" s="18"/>
      <c r="J44" s="65"/>
      <c r="K44" s="163"/>
      <c r="L44" s="164"/>
      <c r="M44" s="164"/>
      <c r="N44" s="164"/>
      <c r="O44" s="163"/>
      <c r="P44" s="163"/>
      <c r="Q44" s="164"/>
      <c r="R44" s="65"/>
      <c r="S44" s="65"/>
      <c r="T44" s="60"/>
      <c r="U44" s="60"/>
      <c r="V44" s="65"/>
      <c r="W44" s="65"/>
      <c r="X44" s="65"/>
      <c r="Y44" s="60"/>
      <c r="Z44" s="60"/>
      <c r="AA44" s="91"/>
      <c r="AB44" s="60"/>
      <c r="AC44" s="60">
        <v>1</v>
      </c>
      <c r="AD44" s="60">
        <v>2</v>
      </c>
      <c r="AE44" s="91"/>
      <c r="AF44" s="91"/>
      <c r="AG44" s="18"/>
      <c r="AH44" s="173"/>
      <c r="AI44" s="173"/>
      <c r="AJ44" s="18"/>
      <c r="AK44" s="18"/>
      <c r="AL44" s="18"/>
      <c r="AM44" s="18"/>
      <c r="AN44" s="91"/>
      <c r="AO44" s="183"/>
      <c r="AP44" s="18"/>
      <c r="AQ44" s="18">
        <v>4</v>
      </c>
      <c r="AR44" s="60"/>
      <c r="AS44" s="150"/>
      <c r="AT44" s="123"/>
      <c r="AU44" s="18"/>
      <c r="AV44" s="18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87"/>
      <c r="BJ44" s="15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  <c r="DB44" s="87"/>
      <c r="DC44" s="87"/>
      <c r="DD44" s="87"/>
      <c r="DE44" s="87"/>
      <c r="DF44" s="87"/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7"/>
      <c r="DS44" s="87"/>
      <c r="DT44" s="87"/>
      <c r="DU44" s="87"/>
      <c r="DV44" s="87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</row>
    <row r="45" spans="1:180" s="90" customFormat="1" ht="22" customHeight="1">
      <c r="A45" s="84" t="s">
        <v>63</v>
      </c>
      <c r="B45" s="130">
        <f t="shared" si="0"/>
        <v>5</v>
      </c>
      <c r="C45" s="21" t="s">
        <v>179</v>
      </c>
      <c r="D45" s="29" t="s">
        <v>311</v>
      </c>
      <c r="E45" s="65"/>
      <c r="F45" s="134"/>
      <c r="G45" s="134"/>
      <c r="H45" s="114"/>
      <c r="I45" s="18"/>
      <c r="J45" s="65"/>
      <c r="K45" s="163"/>
      <c r="L45" s="164"/>
      <c r="M45" s="164"/>
      <c r="N45" s="164"/>
      <c r="O45" s="163"/>
      <c r="P45" s="163"/>
      <c r="Q45" s="164"/>
      <c r="R45" s="65"/>
      <c r="S45" s="65"/>
      <c r="T45" s="60"/>
      <c r="U45" s="60"/>
      <c r="V45" s="65"/>
      <c r="W45" s="65"/>
      <c r="X45" s="65"/>
      <c r="Y45" s="60"/>
      <c r="Z45" s="60"/>
      <c r="AA45" s="91"/>
      <c r="AB45" s="60"/>
      <c r="AC45" s="60"/>
      <c r="AD45" s="92"/>
      <c r="AE45" s="91"/>
      <c r="AF45" s="91"/>
      <c r="AG45" s="18"/>
      <c r="AH45" s="173">
        <v>3</v>
      </c>
      <c r="AI45" s="173">
        <v>2</v>
      </c>
      <c r="AJ45" s="18"/>
      <c r="AK45" s="18"/>
      <c r="AL45" s="18"/>
      <c r="AM45" s="18"/>
      <c r="AN45" s="91"/>
      <c r="AO45" s="183"/>
      <c r="AP45" s="18"/>
      <c r="AQ45" s="18"/>
      <c r="AR45" s="60"/>
      <c r="AS45" s="123"/>
      <c r="AT45" s="52"/>
      <c r="AU45" s="18"/>
      <c r="AV45" s="18"/>
      <c r="AW45" s="18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87"/>
      <c r="BJ45" s="15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7"/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87"/>
      <c r="DR45" s="87"/>
      <c r="DS45" s="87"/>
      <c r="DT45" s="87"/>
      <c r="DU45" s="87"/>
      <c r="DV45" s="87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</row>
    <row r="46" spans="1:180" ht="22" customHeight="1">
      <c r="A46" s="80" t="s">
        <v>63</v>
      </c>
      <c r="B46" s="130">
        <f t="shared" si="0"/>
        <v>5</v>
      </c>
      <c r="C46" s="21" t="s">
        <v>338</v>
      </c>
      <c r="D46" s="29" t="s">
        <v>332</v>
      </c>
      <c r="E46" s="65"/>
      <c r="F46" s="129"/>
      <c r="G46" s="146"/>
      <c r="H46" s="129"/>
      <c r="I46" s="15"/>
      <c r="J46" s="15"/>
      <c r="K46" s="141"/>
      <c r="L46" s="141"/>
      <c r="M46" s="167"/>
      <c r="N46" s="167"/>
      <c r="O46" s="167"/>
      <c r="P46" s="167"/>
      <c r="Q46" s="167"/>
      <c r="R46" s="63"/>
      <c r="S46" s="15"/>
      <c r="T46" s="15"/>
      <c r="U46" s="58"/>
      <c r="V46" s="15"/>
      <c r="W46" s="17"/>
      <c r="X46" s="58"/>
      <c r="Y46" s="15"/>
      <c r="Z46" s="17"/>
      <c r="AA46" s="15"/>
      <c r="AB46" s="15"/>
      <c r="AC46" s="18"/>
      <c r="AD46" s="50"/>
      <c r="AE46" s="76"/>
      <c r="AF46" s="15"/>
      <c r="AG46" s="15"/>
      <c r="AH46" s="173"/>
      <c r="AI46" s="173"/>
      <c r="AJ46" s="18"/>
      <c r="AK46" s="18"/>
      <c r="AL46" s="18"/>
      <c r="AM46" s="15"/>
      <c r="AN46" s="15"/>
      <c r="AO46" s="183">
        <v>5</v>
      </c>
      <c r="AP46" s="18"/>
      <c r="AQ46" s="150"/>
      <c r="AR46" s="150"/>
      <c r="AS46" s="52"/>
      <c r="AT46" s="123"/>
      <c r="AU46" s="18"/>
      <c r="AV46" s="18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87"/>
      <c r="DC46" s="87"/>
      <c r="DD46" s="87"/>
      <c r="DE46" s="87"/>
      <c r="DF46" s="87"/>
      <c r="DG46" s="87"/>
      <c r="DH46" s="87"/>
      <c r="DI46" s="87"/>
      <c r="DJ46" s="87"/>
      <c r="DK46" s="87"/>
      <c r="DL46" s="87"/>
      <c r="DM46" s="87"/>
      <c r="DN46" s="87"/>
      <c r="DO46" s="87"/>
      <c r="DP46" s="87"/>
      <c r="DQ46" s="87"/>
      <c r="DR46" s="87"/>
      <c r="DS46" s="87"/>
      <c r="DT46" s="87"/>
      <c r="DU46" s="87"/>
      <c r="DV46" s="87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</row>
    <row r="47" spans="1:180" ht="22" customHeight="1">
      <c r="A47" s="84" t="s">
        <v>64</v>
      </c>
      <c r="B47" s="130">
        <f t="shared" si="0"/>
        <v>4</v>
      </c>
      <c r="C47" s="21"/>
      <c r="D47" s="29" t="s">
        <v>333</v>
      </c>
      <c r="E47" s="65"/>
      <c r="F47" s="129"/>
      <c r="G47" s="147"/>
      <c r="H47" s="129"/>
      <c r="I47" s="15"/>
      <c r="J47" s="15"/>
      <c r="K47" s="141"/>
      <c r="L47" s="141"/>
      <c r="M47" s="167"/>
      <c r="N47" s="167"/>
      <c r="O47" s="167"/>
      <c r="P47" s="167"/>
      <c r="Q47" s="167"/>
      <c r="R47" s="63"/>
      <c r="S47" s="15"/>
      <c r="T47" s="15"/>
      <c r="U47" s="58"/>
      <c r="V47" s="15"/>
      <c r="W47" s="17"/>
      <c r="X47" s="58"/>
      <c r="Y47" s="15"/>
      <c r="Z47" s="17"/>
      <c r="AA47" s="15"/>
      <c r="AB47" s="15"/>
      <c r="AC47" s="18"/>
      <c r="AD47" s="50"/>
      <c r="AE47" s="76"/>
      <c r="AF47" s="15"/>
      <c r="AG47" s="15"/>
      <c r="AH47" s="173"/>
      <c r="AI47" s="173"/>
      <c r="AJ47" s="18"/>
      <c r="AK47" s="18"/>
      <c r="AL47" s="18"/>
      <c r="AM47" s="15"/>
      <c r="AN47" s="15"/>
      <c r="AO47" s="183">
        <v>4</v>
      </c>
      <c r="AP47" s="18"/>
      <c r="AQ47" s="18"/>
      <c r="AR47" s="18"/>
      <c r="AS47" s="123"/>
      <c r="AT47" s="65"/>
      <c r="AU47" s="18"/>
      <c r="AV47" s="18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65"/>
      <c r="BL47" s="65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87"/>
      <c r="CQ47" s="87"/>
      <c r="CR47" s="87"/>
      <c r="CS47" s="87"/>
      <c r="CT47" s="87"/>
      <c r="CU47" s="87"/>
      <c r="CV47" s="87"/>
      <c r="CW47" s="87"/>
      <c r="CX47" s="87"/>
      <c r="CY47" s="87"/>
      <c r="CZ47" s="87"/>
      <c r="DA47" s="87"/>
      <c r="DB47" s="87"/>
      <c r="DC47" s="87"/>
      <c r="DD47" s="87"/>
      <c r="DE47" s="87"/>
      <c r="DF47" s="87"/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/>
      <c r="DT47" s="87"/>
      <c r="DU47" s="87"/>
      <c r="DV47" s="87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</row>
    <row r="48" spans="1:180" ht="22" customHeight="1">
      <c r="A48" s="84" t="s">
        <v>65</v>
      </c>
      <c r="B48" s="130">
        <f t="shared" si="0"/>
        <v>3</v>
      </c>
      <c r="C48" s="21" t="s">
        <v>180</v>
      </c>
      <c r="D48" s="29" t="s">
        <v>413</v>
      </c>
      <c r="E48" s="15"/>
      <c r="F48" s="49"/>
      <c r="G48" s="145"/>
      <c r="H48" s="49"/>
      <c r="I48" s="49"/>
      <c r="J48" s="49"/>
      <c r="K48" s="49"/>
      <c r="L48" s="67"/>
      <c r="M48" s="49"/>
      <c r="N48" s="49"/>
      <c r="O48" s="49"/>
      <c r="P48" s="49"/>
      <c r="Q48" s="49"/>
      <c r="R48" s="63"/>
      <c r="S48" s="15"/>
      <c r="T48" s="15"/>
      <c r="U48" s="49"/>
      <c r="V48" s="15"/>
      <c r="W48" s="15"/>
      <c r="X48" s="49"/>
      <c r="Y48" s="77"/>
      <c r="Z48" s="77"/>
      <c r="AA48" s="77"/>
      <c r="AB48" s="77"/>
      <c r="AC48" s="24"/>
      <c r="AD48" s="77"/>
      <c r="AE48" s="77"/>
      <c r="AF48" s="15"/>
      <c r="AG48" s="15"/>
      <c r="AH48" s="2"/>
      <c r="AI48" s="2"/>
      <c r="AJ48" s="15"/>
      <c r="AK48" s="15"/>
      <c r="AL48" s="18"/>
      <c r="AM48" s="15"/>
      <c r="AN48" s="15"/>
      <c r="AO48" s="18"/>
      <c r="AP48" s="18"/>
      <c r="AQ48" s="49"/>
      <c r="AR48" s="49"/>
      <c r="AS48" s="49"/>
      <c r="AT48" s="149"/>
      <c r="AU48" s="18"/>
      <c r="AV48" s="18"/>
      <c r="AX48" s="15"/>
      <c r="AY48" s="15"/>
      <c r="AZ48" s="15"/>
      <c r="BA48" s="15"/>
      <c r="BB48" s="15"/>
      <c r="BC48" s="15"/>
      <c r="BD48" s="18">
        <v>1</v>
      </c>
      <c r="BE48" s="18">
        <v>2</v>
      </c>
      <c r="BF48" s="15"/>
      <c r="BG48" s="15"/>
      <c r="BH48" s="15"/>
      <c r="BI48" s="15"/>
      <c r="BJ48" s="15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87"/>
      <c r="CQ48" s="87"/>
      <c r="CR48" s="87"/>
      <c r="CS48" s="87"/>
      <c r="CT48" s="87"/>
      <c r="CU48" s="87"/>
      <c r="CV48" s="87"/>
      <c r="CW48" s="87"/>
      <c r="CX48" s="87"/>
      <c r="CY48" s="87"/>
      <c r="CZ48" s="87"/>
      <c r="DA48" s="87"/>
      <c r="DB48" s="87"/>
      <c r="DC48" s="87"/>
      <c r="DD48" s="87"/>
      <c r="DE48" s="87"/>
      <c r="DF48" s="87"/>
      <c r="DG48" s="87"/>
      <c r="DH48" s="87"/>
      <c r="DI48" s="87"/>
      <c r="DJ48" s="87"/>
      <c r="DK48" s="87"/>
      <c r="DL48" s="87"/>
      <c r="DM48" s="87"/>
      <c r="DN48" s="87"/>
      <c r="DO48" s="87"/>
      <c r="DP48" s="87"/>
      <c r="DQ48" s="87"/>
      <c r="DR48" s="87"/>
      <c r="DS48" s="87"/>
      <c r="DT48" s="87"/>
      <c r="DU48" s="87"/>
      <c r="DV48" s="87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</row>
    <row r="49" spans="1:180" ht="21">
      <c r="A49" s="84" t="s">
        <v>282</v>
      </c>
      <c r="B49" s="130">
        <f t="shared" si="0"/>
        <v>0</v>
      </c>
      <c r="C49" s="21" t="s">
        <v>337</v>
      </c>
      <c r="D49" s="29" t="s">
        <v>366</v>
      </c>
      <c r="E49" s="65"/>
      <c r="F49" s="129"/>
      <c r="G49" s="146"/>
      <c r="H49" s="129"/>
      <c r="I49" s="15"/>
      <c r="J49" s="15"/>
      <c r="K49" s="141"/>
      <c r="L49" s="141"/>
      <c r="M49" s="167"/>
      <c r="N49" s="167"/>
      <c r="O49" s="167"/>
      <c r="P49" s="167"/>
      <c r="Q49" s="167"/>
      <c r="R49" s="63"/>
      <c r="S49" s="15"/>
      <c r="T49" s="15"/>
      <c r="U49" s="58"/>
      <c r="V49" s="15"/>
      <c r="W49" s="17"/>
      <c r="X49" s="58"/>
      <c r="Y49" s="15"/>
      <c r="Z49" s="15"/>
      <c r="AA49" s="15"/>
      <c r="AB49" s="15"/>
      <c r="AC49" s="18"/>
      <c r="AD49" s="15"/>
      <c r="AF49" s="15"/>
      <c r="AG49" s="15"/>
      <c r="AH49" s="173"/>
      <c r="AI49" s="173"/>
      <c r="AJ49" s="18"/>
      <c r="AK49" s="18"/>
      <c r="AL49" s="18"/>
      <c r="AM49" s="15"/>
      <c r="AN49" s="15"/>
      <c r="AO49" s="183">
        <v>0</v>
      </c>
      <c r="AP49" s="18"/>
      <c r="AQ49" s="123"/>
      <c r="AR49" s="123"/>
      <c r="AS49" s="65"/>
      <c r="AT49" s="150"/>
      <c r="AU49" s="18"/>
      <c r="AV49" s="18"/>
      <c r="AX49" s="15"/>
      <c r="AY49" s="15"/>
      <c r="AZ49" s="15"/>
      <c r="BA49" s="15"/>
      <c r="BB49" s="15"/>
      <c r="BC49" s="15"/>
      <c r="BD49" s="15"/>
      <c r="BE49" s="15"/>
    </row>
    <row r="50" spans="1:180" ht="22" customHeight="1">
      <c r="A50" s="84" t="s">
        <v>282</v>
      </c>
      <c r="B50" s="130">
        <f t="shared" si="0"/>
        <v>0</v>
      </c>
      <c r="C50" s="21" t="s">
        <v>179</v>
      </c>
      <c r="D50" s="29" t="s">
        <v>412</v>
      </c>
      <c r="F50" s="129"/>
      <c r="G50" s="146"/>
      <c r="H50" s="129"/>
      <c r="I50" s="15"/>
      <c r="J50" s="15"/>
      <c r="K50" s="141"/>
      <c r="L50" s="141"/>
      <c r="M50" s="167"/>
      <c r="N50" s="167"/>
      <c r="O50" s="167"/>
      <c r="P50" s="167"/>
      <c r="Q50" s="167"/>
      <c r="AH50" s="173"/>
      <c r="AI50" s="173"/>
      <c r="AO50" s="183"/>
      <c r="AR50" s="123"/>
      <c r="AS50" s="65"/>
      <c r="AT50" s="2"/>
      <c r="AU50" s="2"/>
      <c r="AV50" s="2"/>
      <c r="AW50" s="18">
        <v>0</v>
      </c>
      <c r="AX50" s="15"/>
      <c r="AY50" s="15"/>
      <c r="AZ50" s="15"/>
      <c r="BA50" s="15"/>
      <c r="BF50" s="15"/>
      <c r="BG50" s="15"/>
      <c r="BH50" s="15"/>
      <c r="BI50" s="15"/>
      <c r="BJ50" s="15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87"/>
      <c r="CQ50" s="87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87"/>
      <c r="DC50" s="87"/>
      <c r="DD50" s="87"/>
      <c r="DE50" s="87"/>
      <c r="DF50" s="87"/>
      <c r="DG50" s="87"/>
      <c r="DH50" s="87"/>
      <c r="DI50" s="87"/>
      <c r="DJ50" s="87"/>
      <c r="DK50" s="87"/>
      <c r="DL50" s="87"/>
      <c r="DM50" s="87"/>
      <c r="DN50" s="87"/>
      <c r="DO50" s="87"/>
      <c r="DP50" s="87"/>
      <c r="DQ50" s="87"/>
      <c r="DR50" s="87"/>
      <c r="DS50" s="87"/>
      <c r="DT50" s="87"/>
      <c r="DU50" s="87"/>
      <c r="DV50" s="87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</row>
    <row r="51" spans="1:180" ht="22" customHeight="1">
      <c r="A51" s="15"/>
      <c r="B51" s="15"/>
      <c r="C51" s="15"/>
      <c r="D51" s="15"/>
      <c r="E51" s="15"/>
      <c r="F51" s="49"/>
      <c r="G51" s="97"/>
      <c r="H51" s="49"/>
      <c r="I51" s="49"/>
      <c r="J51" s="49"/>
      <c r="K51" s="49"/>
      <c r="L51" s="67"/>
      <c r="M51" s="49"/>
      <c r="N51" s="49"/>
      <c r="O51" s="49"/>
      <c r="P51" s="49"/>
      <c r="Q51" s="49"/>
      <c r="R51" s="63"/>
      <c r="S51" s="15"/>
      <c r="T51" s="15"/>
      <c r="U51" s="49"/>
      <c r="V51" s="15"/>
      <c r="W51" s="15"/>
      <c r="X51" s="49"/>
      <c r="Y51" s="50"/>
      <c r="Z51" s="17"/>
      <c r="AA51" s="15"/>
      <c r="AB51" s="15"/>
      <c r="AC51" s="18"/>
      <c r="AD51" s="50"/>
      <c r="AE51" s="76"/>
      <c r="AF51" s="15"/>
      <c r="AG51" s="15"/>
      <c r="AH51" s="2"/>
      <c r="AI51" s="2"/>
      <c r="AJ51" s="15"/>
      <c r="AK51" s="15"/>
      <c r="AL51" s="18"/>
      <c r="AM51" s="15"/>
      <c r="AN51" s="15"/>
      <c r="AO51" s="18"/>
      <c r="AP51" s="18"/>
      <c r="AQ51" s="49"/>
      <c r="AR51" s="49"/>
      <c r="AS51" s="49"/>
      <c r="AT51" s="49"/>
      <c r="AU51" s="15"/>
      <c r="AV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87"/>
      <c r="CQ51" s="87"/>
      <c r="CR51" s="87"/>
      <c r="CS51" s="87"/>
      <c r="CT51" s="87"/>
      <c r="CU51" s="87"/>
      <c r="CV51" s="87"/>
      <c r="CW51" s="87"/>
      <c r="CX51" s="87"/>
      <c r="CY51" s="87"/>
      <c r="CZ51" s="87"/>
      <c r="DA51" s="87"/>
      <c r="DB51" s="87"/>
      <c r="DC51" s="87"/>
      <c r="DD51" s="87"/>
      <c r="DE51" s="87"/>
      <c r="DF51" s="87"/>
      <c r="DG51" s="87"/>
      <c r="DH51" s="87"/>
      <c r="DI51" s="87"/>
      <c r="DJ51" s="87"/>
      <c r="DK51" s="87"/>
      <c r="DL51" s="87"/>
      <c r="DM51" s="87"/>
      <c r="DN51" s="87"/>
      <c r="DO51" s="87"/>
      <c r="DP51" s="87"/>
      <c r="DQ51" s="87"/>
      <c r="DR51" s="87"/>
      <c r="DS51" s="87"/>
      <c r="DT51" s="87"/>
      <c r="DU51" s="87"/>
      <c r="DV51" s="87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</row>
    <row r="52" spans="1:180">
      <c r="A52"/>
      <c r="AR52" s="15"/>
      <c r="AS52" s="15"/>
      <c r="AX52" s="15"/>
      <c r="AY52" s="15"/>
      <c r="AZ52" s="15"/>
      <c r="BA52" s="15"/>
    </row>
    <row r="53" spans="1:180" ht="22" customHeight="1">
      <c r="B53" s="15"/>
      <c r="C53" s="15"/>
      <c r="D53" s="15"/>
      <c r="E53" s="15"/>
      <c r="F53" s="49"/>
      <c r="G53" s="97"/>
      <c r="H53" s="49"/>
      <c r="I53" s="49"/>
      <c r="J53" s="49"/>
      <c r="K53" s="49"/>
      <c r="L53" s="67"/>
      <c r="M53" s="49"/>
      <c r="N53" s="49"/>
      <c r="O53" s="49"/>
      <c r="P53" s="49"/>
      <c r="Q53" s="49"/>
      <c r="R53" s="63"/>
      <c r="S53" s="15"/>
      <c r="T53" s="15"/>
      <c r="U53" s="49"/>
      <c r="V53" s="15"/>
      <c r="W53" s="15"/>
      <c r="X53" s="49"/>
      <c r="Y53" s="50"/>
      <c r="Z53" s="17"/>
      <c r="AA53" s="15"/>
      <c r="AB53" s="15"/>
      <c r="AC53" s="18"/>
      <c r="AD53" s="50"/>
      <c r="AE53" s="76"/>
      <c r="AF53" s="15"/>
      <c r="AG53" s="15"/>
      <c r="AH53" s="2"/>
      <c r="AI53" s="2"/>
      <c r="AJ53" s="15"/>
      <c r="AK53" s="59"/>
      <c r="AL53" s="18"/>
      <c r="AM53" s="15"/>
      <c r="AN53" s="15"/>
      <c r="AO53" s="18"/>
      <c r="AP53" s="18"/>
      <c r="AQ53" s="49"/>
      <c r="AR53" s="49"/>
      <c r="AS53" s="49"/>
      <c r="AT53" s="49"/>
      <c r="AU53" s="15"/>
      <c r="AV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87"/>
      <c r="CQ53" s="87"/>
      <c r="CR53" s="87"/>
      <c r="CS53" s="87"/>
      <c r="CT53" s="87"/>
      <c r="CU53" s="87"/>
      <c r="CV53" s="87"/>
      <c r="CW53" s="87"/>
      <c r="CX53" s="87"/>
      <c r="CY53" s="87"/>
      <c r="CZ53" s="87"/>
      <c r="DA53" s="87"/>
      <c r="DB53" s="87"/>
      <c r="DC53" s="87"/>
      <c r="DD53" s="87"/>
      <c r="DE53" s="87"/>
      <c r="DF53" s="87"/>
      <c r="DG53" s="87"/>
      <c r="DH53" s="87"/>
      <c r="DI53" s="87"/>
      <c r="DJ53" s="87"/>
      <c r="DK53" s="87"/>
      <c r="DL53" s="87"/>
      <c r="DM53" s="87"/>
      <c r="DN53" s="87"/>
      <c r="DO53" s="87"/>
      <c r="DP53" s="87"/>
      <c r="DQ53" s="87"/>
      <c r="DR53" s="87"/>
      <c r="DS53" s="87"/>
      <c r="DT53" s="87"/>
      <c r="DU53" s="87"/>
      <c r="DV53" s="87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</row>
    <row r="54" spans="1:180" ht="22" customHeight="1">
      <c r="B54" s="15"/>
      <c r="C54" s="15"/>
      <c r="D54" s="15"/>
      <c r="E54" s="15"/>
      <c r="F54" s="49"/>
      <c r="G54" s="97"/>
      <c r="H54" s="49"/>
      <c r="I54" s="49"/>
      <c r="J54" s="49"/>
      <c r="K54" s="49"/>
      <c r="L54" s="67"/>
      <c r="M54" s="49"/>
      <c r="N54" s="49"/>
      <c r="O54" s="49"/>
      <c r="P54" s="49"/>
      <c r="Q54" s="49"/>
      <c r="R54" s="49"/>
      <c r="S54" s="15"/>
      <c r="T54" s="15"/>
      <c r="U54" s="49"/>
      <c r="V54" s="15"/>
      <c r="W54" s="15"/>
      <c r="X54" s="49"/>
      <c r="Y54" s="15"/>
      <c r="Z54" s="17"/>
      <c r="AA54" s="15"/>
      <c r="AB54" s="15"/>
      <c r="AC54" s="18"/>
      <c r="AD54" s="50"/>
      <c r="AE54" s="76"/>
      <c r="AF54" s="15"/>
      <c r="AG54" s="15"/>
      <c r="AH54" s="2"/>
      <c r="AI54" s="2"/>
      <c r="AJ54" s="15"/>
      <c r="AK54" s="59"/>
      <c r="AL54" s="18"/>
      <c r="AM54" s="15"/>
      <c r="AN54" s="15"/>
      <c r="AO54" s="18"/>
      <c r="AP54" s="18"/>
      <c r="AQ54" s="49"/>
      <c r="AR54" s="49"/>
      <c r="AS54" s="49"/>
      <c r="AT54" s="49"/>
      <c r="AU54" s="15"/>
      <c r="AV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</row>
    <row r="55" spans="1:180" ht="22" customHeight="1">
      <c r="A55" s="84"/>
      <c r="B55" s="15"/>
      <c r="C55" s="15"/>
      <c r="D55" s="15"/>
      <c r="E55" s="15"/>
      <c r="F55" s="49"/>
      <c r="G55" s="97"/>
      <c r="H55" s="49"/>
      <c r="I55" s="49"/>
      <c r="J55" s="49"/>
      <c r="K55" s="49"/>
      <c r="L55" s="67"/>
      <c r="M55" s="49"/>
      <c r="N55" s="49"/>
      <c r="O55" s="49"/>
      <c r="P55" s="49"/>
      <c r="Q55" s="49"/>
      <c r="R55" s="49"/>
      <c r="S55" s="15"/>
      <c r="T55" s="15"/>
      <c r="U55" s="49"/>
      <c r="V55" s="15"/>
      <c r="W55" s="15"/>
      <c r="X55" s="49"/>
      <c r="Y55" s="15"/>
      <c r="Z55" s="17"/>
      <c r="AA55" s="15"/>
      <c r="AB55" s="15"/>
      <c r="AC55" s="18"/>
      <c r="AD55" s="50"/>
      <c r="AE55" s="76"/>
      <c r="AF55" s="15"/>
      <c r="AG55" s="15"/>
      <c r="AH55" s="2"/>
      <c r="AI55" s="2"/>
      <c r="AJ55" s="15"/>
      <c r="AK55" s="59"/>
      <c r="AL55" s="18"/>
      <c r="AM55" s="15"/>
      <c r="AN55" s="15"/>
      <c r="AO55" s="18"/>
      <c r="AP55" s="18"/>
      <c r="AQ55" s="49"/>
      <c r="AR55" s="49"/>
      <c r="AS55" s="49"/>
      <c r="AT55" s="49"/>
      <c r="AU55" s="15"/>
      <c r="AV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</row>
    <row r="56" spans="1:180" ht="22" customHeight="1">
      <c r="A56" s="84"/>
      <c r="B56" s="15"/>
      <c r="C56" s="15"/>
      <c r="D56" s="15"/>
      <c r="E56" s="15"/>
      <c r="F56" s="49"/>
      <c r="G56" s="97"/>
      <c r="H56" s="49"/>
      <c r="I56" s="49"/>
      <c r="J56" s="49"/>
      <c r="K56" s="49"/>
      <c r="L56" s="67"/>
      <c r="M56" s="49"/>
      <c r="N56" s="49"/>
      <c r="O56" s="49"/>
      <c r="P56" s="49"/>
      <c r="Q56" s="49"/>
      <c r="R56" s="49"/>
      <c r="S56" s="15"/>
      <c r="T56" s="15"/>
      <c r="U56" s="49"/>
      <c r="V56" s="15"/>
      <c r="W56" s="15"/>
      <c r="X56" s="49"/>
      <c r="Y56" s="15"/>
      <c r="Z56" s="17"/>
      <c r="AA56" s="15"/>
      <c r="AB56" s="15"/>
      <c r="AC56" s="18"/>
      <c r="AD56" s="50"/>
      <c r="AE56" s="76"/>
      <c r="AF56" s="15"/>
      <c r="AG56" s="15"/>
      <c r="AH56" s="2"/>
      <c r="AI56" s="2"/>
      <c r="AJ56" s="15"/>
      <c r="AK56" s="59"/>
      <c r="AL56" s="18"/>
      <c r="AM56" s="15"/>
      <c r="AN56" s="15"/>
      <c r="AO56" s="18"/>
      <c r="AP56" s="18"/>
      <c r="AQ56" s="49"/>
      <c r="AR56" s="49"/>
      <c r="AS56" s="49"/>
      <c r="AT56" s="49"/>
      <c r="AU56" s="15"/>
      <c r="AV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  <c r="DB56" s="87"/>
      <c r="DC56" s="87"/>
      <c r="DD56" s="87"/>
      <c r="DE56" s="87"/>
      <c r="DF56" s="87"/>
      <c r="DG56" s="87"/>
      <c r="DH56" s="87"/>
      <c r="DI56" s="87"/>
      <c r="DJ56" s="87"/>
      <c r="DK56" s="87"/>
      <c r="DL56" s="87"/>
      <c r="DM56" s="87"/>
      <c r="DN56" s="87"/>
      <c r="DO56" s="87"/>
      <c r="DP56" s="87"/>
      <c r="DQ56" s="87"/>
      <c r="DR56" s="87"/>
      <c r="DS56" s="87"/>
      <c r="DT56" s="87"/>
      <c r="DU56" s="87"/>
      <c r="DV56" s="87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</row>
    <row r="57" spans="1:180" ht="22" customHeight="1">
      <c r="A57" s="84"/>
      <c r="B57" s="15"/>
      <c r="C57" s="15"/>
      <c r="D57" s="15"/>
      <c r="E57" s="15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15"/>
      <c r="T57" s="15"/>
      <c r="U57" s="49"/>
      <c r="V57" s="15"/>
      <c r="W57" s="15"/>
      <c r="X57" s="49"/>
      <c r="Y57" s="15"/>
      <c r="Z57" s="17"/>
      <c r="AA57" s="15"/>
      <c r="AB57" s="15"/>
      <c r="AC57" s="18"/>
      <c r="AD57" s="50"/>
      <c r="AE57" s="76"/>
      <c r="AF57" s="15"/>
      <c r="AG57" s="15"/>
      <c r="AH57" s="2"/>
      <c r="AI57" s="2"/>
      <c r="AJ57" s="15"/>
      <c r="AK57" s="59"/>
      <c r="AL57" s="18"/>
      <c r="AM57" s="15"/>
      <c r="AN57" s="15"/>
      <c r="AO57" s="18"/>
      <c r="AP57" s="18"/>
      <c r="AQ57" s="49"/>
      <c r="AR57" s="49"/>
      <c r="AS57" s="49"/>
      <c r="AT57" s="49"/>
      <c r="AU57" s="15"/>
      <c r="AV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87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</row>
    <row r="58" spans="1:180" ht="22" customHeight="1">
      <c r="A58" s="84"/>
      <c r="B58" s="15"/>
      <c r="C58" s="15"/>
      <c r="D58" s="15"/>
      <c r="E58" s="15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15"/>
      <c r="T58" s="15"/>
      <c r="U58" s="49"/>
      <c r="V58" s="15"/>
      <c r="W58" s="15"/>
      <c r="X58" s="49"/>
      <c r="Y58" s="50"/>
      <c r="Z58" s="17"/>
      <c r="AA58" s="15"/>
      <c r="AB58" s="15"/>
      <c r="AC58" s="18"/>
      <c r="AD58" s="50"/>
      <c r="AE58" s="76"/>
      <c r="AF58" s="15"/>
      <c r="AG58" s="15"/>
      <c r="AH58" s="18"/>
      <c r="AI58" s="18"/>
      <c r="AJ58" s="15"/>
      <c r="AK58" s="59"/>
      <c r="AL58" s="150"/>
      <c r="AM58" s="59"/>
      <c r="AN58" s="59"/>
      <c r="AO58" s="149"/>
      <c r="AP58" s="149"/>
      <c r="AQ58" s="49"/>
      <c r="AR58" s="49"/>
      <c r="AS58" s="49"/>
      <c r="AT58" s="49"/>
      <c r="AU58" s="15"/>
      <c r="AV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87"/>
      <c r="CQ58" s="87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87"/>
      <c r="DC58" s="87"/>
      <c r="DD58" s="87"/>
      <c r="DE58" s="87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7"/>
      <c r="DR58" s="87"/>
      <c r="DS58" s="87"/>
      <c r="DT58" s="87"/>
      <c r="DU58" s="87"/>
      <c r="DV58" s="87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</row>
    <row r="59" spans="1:180" ht="22" customHeight="1">
      <c r="A59" s="84"/>
      <c r="B59" s="15"/>
      <c r="C59" s="15"/>
      <c r="D59" s="15"/>
      <c r="E59" s="15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15"/>
      <c r="T59" s="15"/>
      <c r="U59" s="49"/>
      <c r="V59" s="15"/>
      <c r="W59" s="15"/>
      <c r="X59" s="49"/>
      <c r="Y59" s="15"/>
      <c r="Z59" s="17"/>
      <c r="AA59" s="15"/>
      <c r="AB59" s="15"/>
      <c r="AC59" s="18"/>
      <c r="AD59" s="50"/>
      <c r="AE59" s="76"/>
      <c r="AF59" s="15"/>
      <c r="AG59" s="15"/>
      <c r="AH59" s="18"/>
      <c r="AI59" s="18"/>
      <c r="AJ59" s="15"/>
      <c r="AK59" s="59"/>
      <c r="AL59" s="150"/>
      <c r="AM59" s="59"/>
      <c r="AN59" s="59"/>
      <c r="AO59" s="149"/>
      <c r="AP59" s="149"/>
      <c r="AQ59" s="49"/>
      <c r="AR59" s="49"/>
      <c r="AS59" s="49"/>
      <c r="AT59" s="49"/>
      <c r="AU59" s="15"/>
      <c r="AV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87"/>
      <c r="CQ59" s="87"/>
      <c r="CR59" s="87"/>
      <c r="CS59" s="87"/>
      <c r="CT59" s="87"/>
      <c r="CU59" s="87"/>
      <c r="CV59" s="87"/>
      <c r="CW59" s="87"/>
      <c r="CX59" s="87"/>
      <c r="CY59" s="87"/>
      <c r="CZ59" s="87"/>
      <c r="DA59" s="87"/>
      <c r="DB59" s="87"/>
      <c r="DC59" s="87"/>
      <c r="DD59" s="87"/>
      <c r="DE59" s="87"/>
      <c r="DF59" s="87"/>
      <c r="DG59" s="87"/>
      <c r="DH59" s="87"/>
      <c r="DI59" s="87"/>
      <c r="DJ59" s="87"/>
      <c r="DK59" s="87"/>
      <c r="DL59" s="87"/>
      <c r="DM59" s="87"/>
      <c r="DN59" s="87"/>
      <c r="DO59" s="87"/>
      <c r="DP59" s="87"/>
      <c r="DQ59" s="87"/>
      <c r="DR59" s="87"/>
      <c r="DS59" s="87"/>
      <c r="DT59" s="87"/>
      <c r="DU59" s="87"/>
      <c r="DV59" s="87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</row>
    <row r="60" spans="1:180" ht="22" customHeight="1">
      <c r="A60" s="84"/>
      <c r="B60" s="15"/>
      <c r="C60" s="15"/>
      <c r="D60" s="15"/>
      <c r="E60" s="15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15"/>
      <c r="T60" s="15"/>
      <c r="U60" s="49"/>
      <c r="V60" s="15"/>
      <c r="W60" s="15"/>
      <c r="X60" s="49"/>
      <c r="Y60" s="49"/>
      <c r="Z60" s="49"/>
      <c r="AA60" s="49"/>
      <c r="AB60" s="49"/>
      <c r="AC60" s="123"/>
      <c r="AD60" s="58"/>
      <c r="AE60" s="58"/>
      <c r="AF60" s="15"/>
      <c r="AG60" s="15"/>
      <c r="AH60" s="18"/>
      <c r="AI60" s="18"/>
      <c r="AJ60" s="15"/>
      <c r="AK60" s="59"/>
      <c r="AL60" s="150"/>
      <c r="AM60" s="59"/>
      <c r="AN60" s="59"/>
      <c r="AO60" s="149"/>
      <c r="AP60" s="149"/>
      <c r="AQ60" s="49"/>
      <c r="AR60" s="49"/>
      <c r="AS60" s="49"/>
      <c r="AT60" s="49"/>
      <c r="AU60" s="15"/>
      <c r="AV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87"/>
      <c r="CQ60" s="87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87"/>
      <c r="DC60" s="87"/>
      <c r="DD60" s="87"/>
      <c r="DE60" s="87"/>
      <c r="DF60" s="87"/>
      <c r="DG60" s="87"/>
      <c r="DH60" s="87"/>
      <c r="DI60" s="87"/>
      <c r="DJ60" s="87"/>
      <c r="DK60" s="87"/>
      <c r="DL60" s="87"/>
      <c r="DM60" s="87"/>
      <c r="DN60" s="87"/>
      <c r="DO60" s="87"/>
      <c r="DP60" s="87"/>
      <c r="DQ60" s="87"/>
      <c r="DR60" s="87"/>
      <c r="DS60" s="87"/>
      <c r="DT60" s="87"/>
      <c r="DU60" s="87"/>
      <c r="DV60" s="87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</row>
    <row r="61" spans="1:180" ht="22" customHeight="1">
      <c r="A61" s="84"/>
      <c r="B61" s="15"/>
      <c r="C61" s="15"/>
      <c r="D61" s="15"/>
      <c r="E61" s="15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15"/>
      <c r="T61" s="15"/>
      <c r="U61" s="49"/>
      <c r="V61" s="15"/>
      <c r="W61" s="15"/>
      <c r="X61" s="49"/>
      <c r="Y61" s="49"/>
      <c r="Z61" s="49"/>
      <c r="AA61" s="49"/>
      <c r="AB61" s="49"/>
      <c r="AC61" s="123"/>
      <c r="AD61" s="58"/>
      <c r="AE61" s="58"/>
      <c r="AF61" s="15"/>
      <c r="AG61" s="15"/>
      <c r="AH61" s="18"/>
      <c r="AI61" s="18"/>
      <c r="AJ61" s="15"/>
      <c r="AK61" s="59"/>
      <c r="AL61" s="150"/>
      <c r="AM61" s="59"/>
      <c r="AN61" s="59"/>
      <c r="AO61" s="149"/>
      <c r="AP61" s="149"/>
      <c r="AQ61" s="49"/>
      <c r="AR61" s="49"/>
      <c r="AS61" s="49"/>
      <c r="AT61" s="49"/>
      <c r="AU61" s="15"/>
      <c r="AV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</row>
    <row r="62" spans="1:180" ht="22" customHeight="1">
      <c r="A62" s="84"/>
      <c r="B62" s="15"/>
      <c r="C62" s="15"/>
      <c r="D62" s="15"/>
      <c r="E62" s="15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15"/>
      <c r="T62" s="15"/>
      <c r="U62" s="49"/>
      <c r="V62" s="15"/>
      <c r="W62" s="15"/>
      <c r="X62" s="49"/>
      <c r="Y62" s="49"/>
      <c r="Z62" s="49"/>
      <c r="AA62" s="49"/>
      <c r="AB62" s="49"/>
      <c r="AC62" s="123"/>
      <c r="AD62" s="58"/>
      <c r="AE62" s="58"/>
      <c r="AF62" s="15"/>
      <c r="AG62" s="15"/>
      <c r="AH62" s="18"/>
      <c r="AI62" s="18"/>
      <c r="AJ62" s="15"/>
      <c r="AK62" s="59"/>
      <c r="AL62" s="150"/>
      <c r="AM62" s="59"/>
      <c r="AN62" s="59"/>
      <c r="AO62" s="149"/>
      <c r="AP62" s="149"/>
      <c r="AQ62" s="49"/>
      <c r="AR62" s="49"/>
      <c r="AS62" s="49"/>
      <c r="AT62" s="49"/>
      <c r="AU62" s="15"/>
      <c r="AV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87"/>
      <c r="CQ62" s="87"/>
      <c r="CR62" s="87"/>
      <c r="CS62" s="87"/>
      <c r="CT62" s="87"/>
      <c r="CU62" s="87"/>
      <c r="CV62" s="87"/>
      <c r="CW62" s="87"/>
      <c r="CX62" s="87"/>
      <c r="CY62" s="87"/>
      <c r="CZ62" s="87"/>
      <c r="DA62" s="87"/>
      <c r="DB62" s="87"/>
      <c r="DC62" s="87"/>
      <c r="DD62" s="87"/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</row>
    <row r="63" spans="1:180" ht="22" customHeight="1">
      <c r="A63" s="84"/>
      <c r="B63" s="15"/>
      <c r="C63" s="15"/>
      <c r="D63" s="15"/>
      <c r="E63" s="15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15"/>
      <c r="T63" s="15"/>
      <c r="U63" s="49"/>
      <c r="V63" s="15"/>
      <c r="W63" s="15"/>
      <c r="X63" s="49"/>
      <c r="Y63" s="49"/>
      <c r="Z63" s="49"/>
      <c r="AA63" s="49"/>
      <c r="AB63" s="49"/>
      <c r="AC63" s="123"/>
      <c r="AD63" s="58"/>
      <c r="AE63" s="58"/>
      <c r="AF63" s="15"/>
      <c r="AG63" s="15"/>
      <c r="AH63" s="18"/>
      <c r="AI63" s="18"/>
      <c r="AJ63" s="15"/>
      <c r="AK63" s="59"/>
      <c r="AL63" s="150"/>
      <c r="AM63" s="59"/>
      <c r="AN63" s="59"/>
      <c r="AO63" s="149"/>
      <c r="AP63" s="149"/>
      <c r="AQ63" s="49"/>
      <c r="AR63" s="49"/>
      <c r="AS63" s="49"/>
      <c r="AT63" s="49"/>
      <c r="AU63" s="15"/>
      <c r="AV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87"/>
      <c r="CQ63" s="87"/>
      <c r="CR63" s="87"/>
      <c r="CS63" s="87"/>
      <c r="CT63" s="87"/>
      <c r="CU63" s="87"/>
      <c r="CV63" s="87"/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</row>
    <row r="64" spans="1:180" ht="22" customHeight="1">
      <c r="A64" s="84"/>
      <c r="B64" s="15"/>
      <c r="C64" s="15"/>
      <c r="D64" s="15"/>
      <c r="E64" s="15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15"/>
      <c r="T64" s="15"/>
      <c r="U64" s="49"/>
      <c r="V64" s="15"/>
      <c r="W64" s="15"/>
      <c r="X64" s="49"/>
      <c r="Y64" s="49"/>
      <c r="Z64" s="49"/>
      <c r="AA64" s="49"/>
      <c r="AB64" s="49"/>
      <c r="AC64" s="123"/>
      <c r="AD64" s="58"/>
      <c r="AE64" s="58"/>
      <c r="AF64" s="15"/>
      <c r="AG64" s="15"/>
      <c r="AH64" s="18"/>
      <c r="AI64" s="18"/>
      <c r="AJ64" s="15"/>
      <c r="AK64" s="59"/>
      <c r="AL64" s="150"/>
      <c r="AM64" s="59"/>
      <c r="AN64" s="59"/>
      <c r="AO64" s="149"/>
      <c r="AP64" s="149"/>
      <c r="AQ64" s="49"/>
      <c r="AR64" s="49"/>
      <c r="AS64" s="49"/>
      <c r="AT64" s="49"/>
      <c r="AU64" s="15"/>
      <c r="AV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87"/>
      <c r="CQ64" s="87"/>
      <c r="CR64" s="87"/>
      <c r="CS64" s="87"/>
      <c r="CT64" s="87"/>
      <c r="CU64" s="87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</row>
    <row r="65" spans="1:180" ht="22" customHeight="1">
      <c r="A65" s="84"/>
      <c r="B65" s="15"/>
      <c r="C65" s="15"/>
      <c r="D65" s="15"/>
      <c r="E65" s="15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15"/>
      <c r="T65" s="15"/>
      <c r="U65" s="49"/>
      <c r="V65" s="15"/>
      <c r="W65" s="15"/>
      <c r="X65" s="49"/>
      <c r="Y65" s="49"/>
      <c r="Z65" s="49"/>
      <c r="AA65" s="49"/>
      <c r="AB65" s="49"/>
      <c r="AC65" s="123"/>
      <c r="AD65" s="58"/>
      <c r="AE65" s="58"/>
      <c r="AF65" s="15"/>
      <c r="AG65" s="15"/>
      <c r="AH65" s="18"/>
      <c r="AI65" s="18"/>
      <c r="AJ65" s="15"/>
      <c r="AK65" s="59"/>
      <c r="AL65" s="150"/>
      <c r="AM65" s="59"/>
      <c r="AN65" s="59"/>
      <c r="AO65" s="149"/>
      <c r="AP65" s="149"/>
      <c r="AQ65" s="49"/>
      <c r="AR65" s="49"/>
      <c r="AS65" s="49"/>
      <c r="AT65" s="49"/>
      <c r="AU65" s="15"/>
      <c r="AV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87"/>
      <c r="CQ65" s="87"/>
      <c r="CR65" s="87"/>
      <c r="CS65" s="87"/>
      <c r="CT65" s="87"/>
      <c r="CU65" s="87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</row>
    <row r="66" spans="1:180" ht="22" customHeight="1">
      <c r="A66" s="84"/>
      <c r="B66" s="15"/>
      <c r="C66" s="15"/>
      <c r="D66" s="15"/>
      <c r="E66" s="15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15"/>
      <c r="T66" s="15"/>
      <c r="U66" s="49"/>
      <c r="V66" s="15"/>
      <c r="W66" s="15"/>
      <c r="X66" s="49"/>
      <c r="Y66" s="49"/>
      <c r="Z66" s="49"/>
      <c r="AA66" s="49"/>
      <c r="AB66" s="49"/>
      <c r="AC66" s="123"/>
      <c r="AD66" s="58"/>
      <c r="AE66" s="58"/>
      <c r="AF66" s="15"/>
      <c r="AG66" s="15"/>
      <c r="AH66" s="18"/>
      <c r="AI66" s="18"/>
      <c r="AJ66" s="15"/>
      <c r="AK66" s="59"/>
      <c r="AL66" s="150"/>
      <c r="AM66" s="59"/>
      <c r="AN66" s="59"/>
      <c r="AO66" s="149"/>
      <c r="AP66" s="149"/>
      <c r="AQ66" s="49"/>
      <c r="AR66" s="49"/>
      <c r="AS66" s="49"/>
      <c r="AT66" s="49"/>
      <c r="AU66" s="15"/>
      <c r="AV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87"/>
      <c r="CQ66" s="87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</row>
    <row r="67" spans="1:180" ht="22" customHeight="1">
      <c r="A67" s="84"/>
      <c r="B67" s="15"/>
      <c r="C67" s="15"/>
      <c r="D67" s="15"/>
      <c r="E67" s="15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15"/>
      <c r="T67" s="15"/>
      <c r="U67" s="49"/>
      <c r="V67" s="15"/>
      <c r="W67" s="15"/>
      <c r="X67" s="49"/>
      <c r="Y67" s="49"/>
      <c r="Z67" s="49"/>
      <c r="AA67" s="49"/>
      <c r="AB67" s="49"/>
      <c r="AC67" s="123"/>
      <c r="AD67" s="58"/>
      <c r="AE67" s="58"/>
      <c r="AF67" s="15"/>
      <c r="AG67" s="15"/>
      <c r="AH67" s="18"/>
      <c r="AI67" s="18"/>
      <c r="AJ67" s="15"/>
      <c r="AK67" s="59"/>
      <c r="AL67" s="150"/>
      <c r="AM67" s="59"/>
      <c r="AN67" s="59"/>
      <c r="AO67" s="149"/>
      <c r="AP67" s="149"/>
      <c r="AQ67" s="49"/>
      <c r="AR67" s="49"/>
      <c r="AS67" s="49"/>
      <c r="AT67" s="49"/>
      <c r="AU67" s="15"/>
      <c r="AV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87"/>
      <c r="CQ67" s="87"/>
      <c r="CR67" s="87"/>
      <c r="CS67" s="87"/>
      <c r="CT67" s="87"/>
      <c r="CU67" s="87"/>
      <c r="CV67" s="87"/>
      <c r="CW67" s="87"/>
      <c r="CX67" s="87"/>
      <c r="CY67" s="87"/>
      <c r="CZ67" s="87"/>
      <c r="DA67" s="87"/>
      <c r="DB67" s="87"/>
      <c r="DC67" s="87"/>
      <c r="DD67" s="87"/>
      <c r="DE67" s="87"/>
      <c r="DF67" s="87"/>
      <c r="DG67" s="87"/>
      <c r="DH67" s="87"/>
      <c r="DI67" s="87"/>
      <c r="DJ67" s="87"/>
      <c r="DK67" s="87"/>
      <c r="DL67" s="87"/>
      <c r="DM67" s="87"/>
      <c r="DN67" s="87"/>
      <c r="DO67" s="87"/>
      <c r="DP67" s="87"/>
      <c r="DQ67" s="87"/>
      <c r="DR67" s="87"/>
      <c r="DS67" s="87"/>
      <c r="DT67" s="87"/>
      <c r="DU67" s="87"/>
      <c r="DV67" s="87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</row>
    <row r="68" spans="1:180" ht="22" customHeight="1">
      <c r="A68" s="84"/>
      <c r="B68" s="15"/>
      <c r="C68" s="15"/>
      <c r="D68" s="15"/>
      <c r="E68" s="15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15"/>
      <c r="T68" s="15"/>
      <c r="U68" s="49"/>
      <c r="V68" s="15"/>
      <c r="W68" s="15"/>
      <c r="X68" s="49"/>
      <c r="Y68" s="49"/>
      <c r="Z68" s="49"/>
      <c r="AA68" s="49"/>
      <c r="AB68" s="49"/>
      <c r="AC68" s="123"/>
      <c r="AD68" s="58"/>
      <c r="AE68" s="58"/>
      <c r="AF68" s="15"/>
      <c r="AG68" s="15"/>
      <c r="AH68" s="18"/>
      <c r="AI68" s="18"/>
      <c r="AJ68" s="15"/>
      <c r="AK68" s="59"/>
      <c r="AL68" s="150"/>
      <c r="AM68" s="59"/>
      <c r="AN68" s="59"/>
      <c r="AO68" s="149"/>
      <c r="AP68" s="149"/>
      <c r="AQ68" s="49"/>
      <c r="AR68" s="49"/>
      <c r="AS68" s="49"/>
      <c r="AT68" s="49"/>
      <c r="AU68" s="15"/>
      <c r="AV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87"/>
      <c r="CQ68" s="87"/>
      <c r="CR68" s="87"/>
      <c r="CS68" s="87"/>
      <c r="CT68" s="87"/>
      <c r="CU68" s="87"/>
      <c r="CV68" s="87"/>
      <c r="CW68" s="87"/>
      <c r="CX68" s="87"/>
      <c r="CY68" s="87"/>
      <c r="CZ68" s="87"/>
      <c r="DA68" s="87"/>
      <c r="DB68" s="87"/>
      <c r="DC68" s="87"/>
      <c r="DD68" s="87"/>
      <c r="DE68" s="87"/>
      <c r="DF68" s="87"/>
      <c r="DG68" s="87"/>
      <c r="DH68" s="87"/>
      <c r="DI68" s="87"/>
      <c r="DJ68" s="87"/>
      <c r="DK68" s="87"/>
      <c r="DL68" s="87"/>
      <c r="DM68" s="87"/>
      <c r="DN68" s="87"/>
      <c r="DO68" s="87"/>
      <c r="DP68" s="87"/>
      <c r="DQ68" s="87"/>
      <c r="DR68" s="87"/>
      <c r="DS68" s="87"/>
      <c r="DT68" s="87"/>
      <c r="DU68" s="87"/>
      <c r="DV68" s="87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</row>
    <row r="69" spans="1:180" ht="22" customHeight="1">
      <c r="A69" s="84"/>
      <c r="B69" s="15"/>
      <c r="C69" s="15"/>
      <c r="D69" s="15"/>
      <c r="E69" s="15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15"/>
      <c r="T69" s="15"/>
      <c r="U69" s="49"/>
      <c r="V69" s="15"/>
      <c r="W69" s="15"/>
      <c r="X69" s="49"/>
      <c r="Y69" s="49"/>
      <c r="Z69" s="49"/>
      <c r="AA69" s="49"/>
      <c r="AB69" s="49"/>
      <c r="AC69" s="123"/>
      <c r="AD69" s="58"/>
      <c r="AE69" s="58"/>
      <c r="AF69" s="58"/>
      <c r="AG69" s="58"/>
      <c r="AH69" s="58"/>
      <c r="AI69" s="56"/>
      <c r="AJ69" s="59"/>
      <c r="AK69" s="59"/>
      <c r="AL69" s="150"/>
      <c r="AM69" s="59"/>
      <c r="AN69" s="59"/>
      <c r="AO69" s="149"/>
      <c r="AP69" s="149"/>
      <c r="AQ69" s="49"/>
      <c r="AR69" s="49"/>
      <c r="AS69" s="49"/>
      <c r="AT69" s="49"/>
      <c r="AU69" s="15"/>
      <c r="AV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87"/>
      <c r="CQ69" s="87"/>
      <c r="CR69" s="87"/>
      <c r="CS69" s="87"/>
      <c r="CT69" s="87"/>
      <c r="CU69" s="87"/>
      <c r="CV69" s="87"/>
      <c r="CW69" s="87"/>
      <c r="CX69" s="87"/>
      <c r="CY69" s="87"/>
      <c r="CZ69" s="87"/>
      <c r="DA69" s="87"/>
      <c r="DB69" s="87"/>
      <c r="DC69" s="87"/>
      <c r="DD69" s="87"/>
      <c r="DE69" s="87"/>
      <c r="DF69" s="87"/>
      <c r="DG69" s="87"/>
      <c r="DH69" s="87"/>
      <c r="DI69" s="87"/>
      <c r="DJ69" s="87"/>
      <c r="DK69" s="87"/>
      <c r="DL69" s="87"/>
      <c r="DM69" s="87"/>
      <c r="DN69" s="87"/>
      <c r="DO69" s="87"/>
      <c r="DP69" s="87"/>
      <c r="DQ69" s="87"/>
      <c r="DR69" s="87"/>
      <c r="DS69" s="87"/>
      <c r="DT69" s="87"/>
      <c r="DU69" s="87"/>
      <c r="DV69" s="87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</row>
    <row r="70" spans="1:180" ht="22" customHeight="1">
      <c r="A70" s="84"/>
      <c r="B70" s="15"/>
      <c r="C70" s="15"/>
      <c r="D70" s="15"/>
      <c r="E70" s="15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15"/>
      <c r="T70" s="15"/>
      <c r="U70" s="49"/>
      <c r="V70" s="15"/>
      <c r="W70" s="15"/>
      <c r="X70" s="49"/>
      <c r="Y70" s="49"/>
      <c r="Z70" s="49"/>
      <c r="AA70" s="49"/>
      <c r="AB70" s="49"/>
      <c r="AC70" s="123"/>
      <c r="AD70" s="58"/>
      <c r="AE70" s="58"/>
      <c r="AF70" s="58"/>
      <c r="AG70" s="58"/>
      <c r="AH70" s="58"/>
      <c r="AI70" s="56"/>
      <c r="AJ70" s="59"/>
      <c r="AK70" s="59"/>
      <c r="AL70" s="150"/>
      <c r="AM70" s="59"/>
      <c r="AN70" s="59"/>
      <c r="AO70" s="149"/>
      <c r="AP70" s="149"/>
      <c r="AQ70" s="49"/>
      <c r="AR70" s="49"/>
      <c r="AS70" s="49"/>
      <c r="AT70" s="49"/>
      <c r="AU70" s="15"/>
      <c r="AV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87"/>
      <c r="CQ70" s="87"/>
      <c r="CR70" s="87"/>
      <c r="CS70" s="87"/>
      <c r="CT70" s="87"/>
      <c r="CU70" s="87"/>
      <c r="CV70" s="87"/>
      <c r="CW70" s="87"/>
      <c r="CX70" s="87"/>
      <c r="CY70" s="87"/>
      <c r="CZ70" s="87"/>
      <c r="DA70" s="87"/>
      <c r="DB70" s="87"/>
      <c r="DC70" s="87"/>
      <c r="DD70" s="87"/>
      <c r="DE70" s="87"/>
      <c r="DF70" s="87"/>
      <c r="DG70" s="87"/>
      <c r="DH70" s="87"/>
      <c r="DI70" s="87"/>
      <c r="DJ70" s="87"/>
      <c r="DK70" s="87"/>
      <c r="DL70" s="87"/>
      <c r="DM70" s="87"/>
      <c r="DN70" s="87"/>
      <c r="DO70" s="87"/>
      <c r="DP70" s="87"/>
      <c r="DQ70" s="87"/>
      <c r="DR70" s="87"/>
      <c r="DS70" s="87"/>
      <c r="DT70" s="87"/>
      <c r="DU70" s="87"/>
      <c r="DV70" s="87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</row>
    <row r="71" spans="1:180" ht="22" customHeight="1">
      <c r="A71" s="84"/>
      <c r="B71" s="15"/>
      <c r="C71" s="15"/>
      <c r="D71" s="15"/>
      <c r="E71" s="15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15"/>
      <c r="T71" s="15"/>
      <c r="U71" s="49"/>
      <c r="V71" s="15"/>
      <c r="W71" s="15"/>
      <c r="X71" s="49"/>
      <c r="Y71" s="49"/>
      <c r="Z71" s="49"/>
      <c r="AA71" s="49"/>
      <c r="AB71" s="49"/>
      <c r="AC71" s="123"/>
      <c r="AD71" s="58"/>
      <c r="AE71" s="58"/>
      <c r="AF71" s="58"/>
      <c r="AG71" s="58"/>
      <c r="AH71" s="58"/>
      <c r="AI71" s="56"/>
      <c r="AJ71" s="59"/>
      <c r="AK71" s="59"/>
      <c r="AL71" s="150"/>
      <c r="AM71" s="59"/>
      <c r="AN71" s="59"/>
      <c r="AO71" s="149"/>
      <c r="AP71" s="149"/>
      <c r="AQ71" s="49"/>
      <c r="AR71" s="49"/>
      <c r="AS71" s="49"/>
      <c r="AT71" s="49"/>
      <c r="AU71" s="15"/>
      <c r="AV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87"/>
      <c r="CQ71" s="87"/>
      <c r="CR71" s="87"/>
      <c r="CS71" s="87"/>
      <c r="CT71" s="87"/>
      <c r="CU71" s="87"/>
      <c r="CV71" s="87"/>
      <c r="CW71" s="87"/>
      <c r="CX71" s="87"/>
      <c r="CY71" s="87"/>
      <c r="CZ71" s="87"/>
      <c r="DA71" s="87"/>
      <c r="DB71" s="87"/>
      <c r="DC71" s="87"/>
      <c r="DD71" s="87"/>
      <c r="DE71" s="87"/>
      <c r="DF71" s="87"/>
      <c r="DG71" s="87"/>
      <c r="DH71" s="87"/>
      <c r="DI71" s="87"/>
      <c r="DJ71" s="87"/>
      <c r="DK71" s="87"/>
      <c r="DL71" s="87"/>
      <c r="DM71" s="87"/>
      <c r="DN71" s="87"/>
      <c r="DO71" s="87"/>
      <c r="DP71" s="87"/>
      <c r="DQ71" s="87"/>
      <c r="DR71" s="87"/>
      <c r="DS71" s="87"/>
      <c r="DT71" s="87"/>
      <c r="DU71" s="87"/>
      <c r="DV71" s="87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</row>
    <row r="72" spans="1:180" ht="22" customHeight="1">
      <c r="A72" s="84"/>
      <c r="B72" s="15"/>
      <c r="C72" s="15"/>
      <c r="D72" s="15"/>
      <c r="E72" s="15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15"/>
      <c r="T72" s="15"/>
      <c r="U72" s="49"/>
      <c r="V72" s="15"/>
      <c r="W72" s="15"/>
      <c r="X72" s="49"/>
      <c r="Y72" s="49"/>
      <c r="Z72" s="49"/>
      <c r="AA72" s="49"/>
      <c r="AB72" s="49"/>
      <c r="AC72" s="123"/>
      <c r="AD72" s="58"/>
      <c r="AE72" s="58"/>
      <c r="AF72" s="58"/>
      <c r="AG72" s="58"/>
      <c r="AH72" s="58"/>
      <c r="AI72" s="56"/>
      <c r="AJ72" s="59"/>
      <c r="AK72" s="59"/>
      <c r="AL72" s="150"/>
      <c r="AM72" s="59"/>
      <c r="AN72" s="59"/>
      <c r="AO72" s="149"/>
      <c r="AP72" s="149"/>
      <c r="AQ72" s="49"/>
      <c r="AR72" s="49"/>
      <c r="AS72" s="49"/>
      <c r="AT72" s="49"/>
      <c r="AU72" s="15"/>
      <c r="AV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</row>
    <row r="73" spans="1:180" ht="22" customHeight="1">
      <c r="A73" s="84"/>
      <c r="B73" s="15"/>
      <c r="C73" s="15"/>
      <c r="D73" s="15"/>
      <c r="E73" s="15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15"/>
      <c r="T73" s="15"/>
      <c r="U73" s="49"/>
      <c r="V73" s="15"/>
      <c r="W73" s="15"/>
      <c r="X73" s="49"/>
      <c r="Y73" s="49"/>
      <c r="Z73" s="49"/>
      <c r="AA73" s="49"/>
      <c r="AB73" s="49"/>
      <c r="AC73" s="123"/>
      <c r="AD73" s="58"/>
      <c r="AE73" s="58"/>
      <c r="AF73" s="58"/>
      <c r="AG73" s="58"/>
      <c r="AH73" s="58"/>
      <c r="AI73" s="56"/>
      <c r="AJ73" s="59"/>
      <c r="AK73" s="59"/>
      <c r="AL73" s="150"/>
      <c r="AM73" s="59"/>
      <c r="AN73" s="59"/>
      <c r="AO73" s="149"/>
      <c r="AP73" s="149"/>
      <c r="AQ73" s="49"/>
      <c r="AR73" s="49"/>
      <c r="AS73" s="49"/>
      <c r="AT73" s="49"/>
      <c r="AU73" s="15"/>
      <c r="AV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49"/>
      <c r="CM73" s="49"/>
      <c r="CN73" s="49"/>
      <c r="CO73" s="49"/>
      <c r="CP73" s="87"/>
      <c r="CQ73" s="87"/>
      <c r="CR73" s="87"/>
      <c r="CS73" s="87"/>
      <c r="CT73" s="87"/>
      <c r="CU73" s="87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</row>
    <row r="74" spans="1:180" ht="22" customHeight="1">
      <c r="A74" s="84"/>
      <c r="B74" s="15"/>
      <c r="C74" s="15"/>
      <c r="D74" s="15"/>
      <c r="E74" s="15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15"/>
      <c r="T74" s="15"/>
      <c r="U74" s="49"/>
      <c r="V74" s="15"/>
      <c r="W74" s="15"/>
      <c r="X74" s="49"/>
      <c r="Y74" s="49"/>
      <c r="Z74" s="49"/>
      <c r="AA74" s="49"/>
      <c r="AB74" s="49"/>
      <c r="AC74" s="123"/>
      <c r="AD74" s="58"/>
      <c r="AE74" s="58"/>
      <c r="AF74" s="58"/>
      <c r="AG74" s="58"/>
      <c r="AH74" s="58"/>
      <c r="AI74" s="56"/>
      <c r="AJ74" s="59"/>
      <c r="AK74" s="59"/>
      <c r="AL74" s="150"/>
      <c r="AM74" s="59"/>
      <c r="AN74" s="59"/>
      <c r="AO74" s="149"/>
      <c r="AP74" s="149"/>
      <c r="AQ74" s="49"/>
      <c r="AR74" s="49"/>
      <c r="AS74" s="49"/>
      <c r="AT74" s="49"/>
      <c r="AU74" s="49"/>
      <c r="AV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87"/>
      <c r="CQ74" s="87"/>
      <c r="CR74" s="87"/>
      <c r="CS74" s="87"/>
      <c r="CT74" s="87"/>
      <c r="CU74" s="87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</row>
    <row r="75" spans="1:180" ht="22" customHeight="1">
      <c r="A75" s="84"/>
      <c r="B75" s="15"/>
      <c r="C75" s="15"/>
      <c r="D75" s="15"/>
      <c r="E75" s="15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15"/>
      <c r="T75" s="15"/>
      <c r="U75" s="49"/>
      <c r="V75" s="15"/>
      <c r="W75" s="15"/>
      <c r="X75" s="49"/>
      <c r="Y75" s="49"/>
      <c r="Z75" s="49"/>
      <c r="AA75" s="49"/>
      <c r="AB75" s="49"/>
      <c r="AC75" s="123"/>
      <c r="AD75" s="58"/>
      <c r="AE75" s="58"/>
      <c r="AF75" s="58"/>
      <c r="AG75" s="58"/>
      <c r="AH75" s="58"/>
      <c r="AI75" s="56"/>
      <c r="AJ75" s="59"/>
      <c r="AK75" s="59"/>
      <c r="AL75" s="150"/>
      <c r="AM75" s="59"/>
      <c r="AN75" s="59"/>
      <c r="AO75" s="149"/>
      <c r="AP75" s="149"/>
      <c r="AQ75" s="49"/>
      <c r="AR75" s="49"/>
      <c r="AS75" s="49"/>
      <c r="AT75" s="49"/>
      <c r="AU75" s="49"/>
      <c r="AV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87"/>
      <c r="CQ75" s="87"/>
      <c r="CR75" s="87"/>
      <c r="CS75" s="87"/>
      <c r="CT75" s="87"/>
      <c r="CU75" s="87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</row>
    <row r="76" spans="1:180" ht="22" customHeight="1"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U76" s="62"/>
      <c r="V76" s="15"/>
      <c r="W76" s="15"/>
      <c r="X76" s="62"/>
      <c r="Y76" s="62"/>
      <c r="Z76" s="62"/>
      <c r="AA76" s="62"/>
      <c r="AB76" s="62"/>
      <c r="AC76" s="123"/>
      <c r="AD76" s="58"/>
      <c r="AE76" s="58"/>
      <c r="AF76" s="58"/>
      <c r="AG76" s="58"/>
      <c r="AH76" s="58"/>
      <c r="AI76" s="56"/>
      <c r="AJ76" s="59"/>
      <c r="AK76" s="59"/>
      <c r="AL76" s="150"/>
      <c r="AM76" s="59"/>
      <c r="AN76" s="59"/>
      <c r="AO76" s="124"/>
      <c r="AP76" s="124"/>
      <c r="AQ76" s="62"/>
      <c r="AR76" s="62"/>
      <c r="AS76" s="62"/>
      <c r="AT76" s="62"/>
      <c r="AU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</row>
    <row r="77" spans="1:180" ht="22" customHeight="1"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U77" s="62"/>
      <c r="V77" s="15"/>
      <c r="W77" s="15"/>
      <c r="X77" s="62"/>
      <c r="Y77" s="62"/>
      <c r="Z77" s="62"/>
      <c r="AA77" s="62"/>
      <c r="AB77" s="62"/>
      <c r="AC77" s="123"/>
      <c r="AD77" s="58"/>
      <c r="AE77" s="58"/>
      <c r="AF77" s="58"/>
      <c r="AG77" s="58"/>
      <c r="AH77" s="58"/>
      <c r="AI77" s="56"/>
      <c r="AJ77" s="59"/>
      <c r="AK77" s="59"/>
      <c r="AL77" s="150"/>
      <c r="AM77" s="59"/>
      <c r="AN77" s="59"/>
      <c r="AO77" s="124"/>
      <c r="AP77" s="124"/>
      <c r="AQ77" s="62"/>
      <c r="AR77" s="62"/>
      <c r="AS77" s="62"/>
      <c r="AT77" s="62"/>
      <c r="AU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</row>
    <row r="78" spans="1:180" ht="22" customHeight="1"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U78" s="62"/>
      <c r="V78" s="15"/>
      <c r="W78" s="15"/>
      <c r="X78" s="62"/>
      <c r="Y78" s="62"/>
      <c r="Z78" s="62"/>
      <c r="AA78" s="62"/>
      <c r="AB78" s="62"/>
      <c r="AC78" s="123"/>
      <c r="AD78" s="58"/>
      <c r="AE78" s="58"/>
      <c r="AF78" s="58"/>
      <c r="AG78" s="58"/>
      <c r="AH78" s="58"/>
      <c r="AI78" s="56"/>
      <c r="AJ78" s="59"/>
      <c r="AK78" s="59"/>
      <c r="AL78" s="150"/>
      <c r="AM78" s="59"/>
      <c r="AN78" s="59"/>
      <c r="AO78" s="124"/>
      <c r="AP78" s="124"/>
      <c r="AQ78" s="62"/>
      <c r="AR78" s="62"/>
      <c r="AS78" s="62"/>
      <c r="AT78" s="62"/>
      <c r="AU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</row>
    <row r="79" spans="1:180" ht="22" customHeight="1"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U79" s="62"/>
      <c r="V79" s="15"/>
      <c r="W79" s="15"/>
      <c r="X79" s="62"/>
      <c r="Y79" s="62"/>
      <c r="Z79" s="62"/>
      <c r="AA79" s="62"/>
      <c r="AB79" s="62"/>
      <c r="AC79" s="123"/>
      <c r="AD79" s="58"/>
      <c r="AE79" s="58"/>
      <c r="AF79" s="58"/>
      <c r="AG79" s="58"/>
      <c r="AH79" s="58"/>
      <c r="AI79" s="56"/>
      <c r="AJ79" s="59"/>
      <c r="AK79" s="59"/>
      <c r="AL79" s="150"/>
      <c r="AM79" s="59"/>
      <c r="AN79" s="59"/>
      <c r="AO79" s="124"/>
      <c r="AP79" s="124"/>
      <c r="AQ79" s="62"/>
      <c r="AR79" s="62"/>
      <c r="AS79" s="62"/>
      <c r="AT79" s="62"/>
      <c r="AU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  <c r="DI79" s="61"/>
      <c r="DJ79" s="61"/>
      <c r="DK79" s="61"/>
      <c r="DL79" s="61"/>
      <c r="DM79" s="61"/>
      <c r="DN79" s="61"/>
      <c r="DO79" s="61"/>
      <c r="DP79" s="61"/>
      <c r="DQ79" s="61"/>
      <c r="DR79" s="61"/>
      <c r="DS79" s="61"/>
      <c r="DT79" s="61"/>
      <c r="DU79" s="61"/>
      <c r="DV79" s="61"/>
    </row>
    <row r="80" spans="1:180" ht="22" customHeight="1"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U80" s="62"/>
      <c r="V80" s="15"/>
      <c r="W80" s="15"/>
      <c r="X80" s="62"/>
      <c r="Y80" s="62"/>
      <c r="Z80" s="62"/>
      <c r="AA80" s="62"/>
      <c r="AB80" s="62"/>
      <c r="AC80" s="123"/>
      <c r="AD80" s="58"/>
      <c r="AE80" s="58"/>
      <c r="AF80" s="58"/>
      <c r="AG80" s="58"/>
      <c r="AH80" s="58"/>
      <c r="AI80" s="56"/>
      <c r="AJ80" s="59"/>
      <c r="AK80" s="59"/>
      <c r="AL80" s="150"/>
      <c r="AM80" s="59"/>
      <c r="AN80" s="59"/>
      <c r="AO80" s="124"/>
      <c r="AP80" s="124"/>
      <c r="AQ80" s="62"/>
      <c r="AR80" s="62"/>
      <c r="AS80" s="62"/>
      <c r="AT80" s="62"/>
      <c r="AU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61"/>
      <c r="DS80" s="61"/>
      <c r="DT80" s="61"/>
      <c r="DU80" s="61"/>
      <c r="DV80" s="61"/>
    </row>
    <row r="81" spans="6:126" ht="22" customHeight="1"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U81" s="62"/>
      <c r="V81" s="15"/>
      <c r="W81" s="15"/>
      <c r="X81" s="62"/>
      <c r="Y81" s="62"/>
      <c r="Z81" s="62"/>
      <c r="AA81" s="62"/>
      <c r="AB81" s="62"/>
      <c r="AC81" s="124"/>
      <c r="AD81" s="62"/>
      <c r="AE81" s="49"/>
      <c r="AF81" s="62"/>
      <c r="AG81" s="62"/>
      <c r="AH81" s="62"/>
      <c r="AI81" s="62"/>
      <c r="AJ81" s="62"/>
      <c r="AK81" s="62"/>
      <c r="AL81" s="124"/>
      <c r="AM81" s="62"/>
      <c r="AN81" s="62"/>
      <c r="AO81" s="124"/>
      <c r="AP81" s="124"/>
      <c r="AQ81" s="62"/>
      <c r="AR81" s="62"/>
      <c r="AS81" s="62"/>
      <c r="AT81" s="62"/>
      <c r="AU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</row>
    <row r="82" spans="6:126" ht="22" customHeight="1"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U82" s="61"/>
      <c r="V82" s="15"/>
      <c r="W82" s="15"/>
      <c r="X82" s="61"/>
      <c r="Y82" s="61"/>
      <c r="Z82" s="61"/>
      <c r="AA82" s="61"/>
      <c r="AB82" s="61"/>
      <c r="AC82" s="80"/>
      <c r="AD82" s="61"/>
      <c r="AE82" s="87"/>
      <c r="AF82" s="61"/>
      <c r="AG82" s="61"/>
      <c r="AH82" s="61"/>
      <c r="AI82" s="61"/>
      <c r="AJ82" s="61"/>
      <c r="AK82" s="61"/>
      <c r="AL82" s="80"/>
      <c r="AM82" s="61"/>
      <c r="AN82" s="61"/>
      <c r="AO82" s="80"/>
      <c r="AP82" s="80"/>
      <c r="AQ82" s="61"/>
      <c r="AR82" s="61"/>
      <c r="AS82" s="61"/>
      <c r="AT82" s="61"/>
      <c r="AU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  <c r="DO82" s="61"/>
      <c r="DP82" s="61"/>
      <c r="DQ82" s="61"/>
      <c r="DR82" s="61"/>
      <c r="DS82" s="61"/>
      <c r="DT82" s="61"/>
      <c r="DU82" s="61"/>
      <c r="DV82" s="61"/>
    </row>
    <row r="83" spans="6:126" ht="22" customHeight="1"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U83" s="61"/>
      <c r="V83" s="15"/>
      <c r="W83" s="15"/>
      <c r="X83" s="61"/>
      <c r="Y83" s="61"/>
      <c r="Z83" s="61"/>
      <c r="AA83" s="61"/>
      <c r="AB83" s="61"/>
      <c r="AC83" s="80"/>
      <c r="AD83" s="61"/>
      <c r="AE83" s="87"/>
      <c r="AF83" s="61"/>
      <c r="AG83" s="61"/>
      <c r="AH83" s="61"/>
      <c r="AI83" s="61"/>
      <c r="AJ83" s="61"/>
      <c r="AK83" s="61"/>
      <c r="AL83" s="80"/>
      <c r="AM83" s="61"/>
      <c r="AN83" s="61"/>
      <c r="AO83" s="80"/>
      <c r="AP83" s="80"/>
      <c r="AQ83" s="61"/>
      <c r="AR83" s="61"/>
      <c r="AS83" s="61"/>
      <c r="AT83" s="61"/>
      <c r="AU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  <c r="CW83" s="61"/>
      <c r="CX83" s="61"/>
      <c r="CY83" s="61"/>
      <c r="CZ83" s="61"/>
      <c r="DA83" s="61"/>
      <c r="DB83" s="61"/>
      <c r="DC83" s="61"/>
      <c r="DD83" s="61"/>
      <c r="DE83" s="61"/>
      <c r="DF83" s="61"/>
      <c r="DG83" s="61"/>
      <c r="DH83" s="61"/>
      <c r="DI83" s="61"/>
      <c r="DJ83" s="61"/>
      <c r="DK83" s="61"/>
      <c r="DL83" s="61"/>
      <c r="DM83" s="61"/>
      <c r="DN83" s="61"/>
      <c r="DO83" s="61"/>
      <c r="DP83" s="61"/>
      <c r="DQ83" s="61"/>
      <c r="DR83" s="61"/>
      <c r="DS83" s="61"/>
      <c r="DT83" s="61"/>
      <c r="DU83" s="61"/>
      <c r="DV83" s="61"/>
    </row>
    <row r="84" spans="6:126" ht="22" customHeight="1"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U84" s="61"/>
      <c r="V84" s="15"/>
      <c r="W84" s="15"/>
      <c r="X84" s="61"/>
      <c r="Y84" s="61"/>
      <c r="Z84" s="61"/>
      <c r="AA84" s="61"/>
      <c r="AB84" s="61"/>
      <c r="AC84" s="80"/>
      <c r="AD84" s="61"/>
      <c r="AE84" s="87"/>
      <c r="AF84" s="61"/>
      <c r="AG84" s="61"/>
      <c r="AH84" s="61"/>
      <c r="AI84" s="61"/>
      <c r="AJ84" s="61"/>
      <c r="AK84" s="61"/>
      <c r="AL84" s="80"/>
      <c r="AM84" s="61"/>
      <c r="AN84" s="61"/>
      <c r="AO84" s="80"/>
      <c r="AP84" s="80"/>
      <c r="AQ84" s="61"/>
      <c r="AR84" s="61"/>
      <c r="AS84" s="61"/>
      <c r="AT84" s="61"/>
      <c r="AU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61"/>
      <c r="DD84" s="61"/>
      <c r="DE84" s="61"/>
      <c r="DF84" s="61"/>
      <c r="DG84" s="61"/>
      <c r="DH84" s="61"/>
      <c r="DI84" s="61"/>
      <c r="DJ84" s="61"/>
      <c r="DK84" s="61"/>
      <c r="DL84" s="61"/>
      <c r="DM84" s="61"/>
      <c r="DN84" s="61"/>
      <c r="DO84" s="61"/>
      <c r="DP84" s="61"/>
      <c r="DQ84" s="61"/>
      <c r="DR84" s="61"/>
      <c r="DS84" s="61"/>
      <c r="DT84" s="61"/>
      <c r="DU84" s="61"/>
      <c r="DV84" s="61"/>
    </row>
    <row r="85" spans="6:126" ht="22" customHeight="1"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U85" s="61"/>
      <c r="V85" s="15"/>
      <c r="W85" s="15"/>
      <c r="X85" s="61"/>
      <c r="Y85" s="61"/>
      <c r="Z85" s="61"/>
      <c r="AA85" s="61"/>
      <c r="AB85" s="61"/>
      <c r="AC85" s="80"/>
      <c r="AD85" s="61"/>
      <c r="AE85" s="87"/>
      <c r="AF85" s="61"/>
      <c r="AG85" s="61"/>
      <c r="AH85" s="61"/>
      <c r="AI85" s="61"/>
      <c r="AJ85" s="61"/>
      <c r="AK85" s="61"/>
      <c r="AL85" s="80"/>
      <c r="AM85" s="61"/>
      <c r="AN85" s="61"/>
      <c r="AO85" s="80"/>
      <c r="AP85" s="80"/>
      <c r="AQ85" s="61"/>
      <c r="AR85" s="61"/>
      <c r="AS85" s="61"/>
      <c r="AT85" s="61"/>
      <c r="AU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61"/>
      <c r="DS85" s="61"/>
      <c r="DT85" s="61"/>
      <c r="DU85" s="61"/>
      <c r="DV85" s="61"/>
    </row>
    <row r="86" spans="6:126" ht="22" customHeight="1"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U86" s="61"/>
      <c r="V86" s="15"/>
      <c r="W86" s="15"/>
      <c r="X86" s="61"/>
      <c r="Y86" s="61"/>
      <c r="Z86" s="61"/>
      <c r="AA86" s="61"/>
      <c r="AB86" s="61"/>
      <c r="AC86" s="80"/>
      <c r="AD86" s="61"/>
      <c r="AE86" s="87"/>
      <c r="AF86" s="61"/>
      <c r="AG86" s="61"/>
      <c r="AH86" s="61"/>
      <c r="AI86" s="61"/>
      <c r="AJ86" s="61"/>
      <c r="AK86" s="61"/>
      <c r="AL86" s="80"/>
      <c r="AM86" s="61"/>
      <c r="AN86" s="61"/>
      <c r="AO86" s="80"/>
      <c r="AP86" s="80"/>
      <c r="AQ86" s="61"/>
      <c r="AR86" s="61"/>
      <c r="AS86" s="61"/>
      <c r="AT86" s="61"/>
      <c r="AU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  <c r="DF86" s="61"/>
      <c r="DG86" s="61"/>
      <c r="DH86" s="61"/>
      <c r="DI86" s="61"/>
      <c r="DJ86" s="61"/>
      <c r="DK86" s="61"/>
      <c r="DL86" s="61"/>
      <c r="DM86" s="61"/>
      <c r="DN86" s="61"/>
      <c r="DO86" s="61"/>
      <c r="DP86" s="61"/>
      <c r="DQ86" s="61"/>
      <c r="DR86" s="61"/>
      <c r="DS86" s="61"/>
      <c r="DT86" s="61"/>
      <c r="DU86" s="61"/>
      <c r="DV86" s="61"/>
    </row>
    <row r="87" spans="6:126" ht="22" customHeight="1"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U87" s="61"/>
      <c r="V87" s="15"/>
      <c r="W87" s="15"/>
      <c r="X87" s="61"/>
      <c r="Y87" s="61"/>
      <c r="Z87" s="61"/>
      <c r="AA87" s="61"/>
      <c r="AB87" s="61"/>
      <c r="AC87" s="80"/>
      <c r="AD87" s="61"/>
      <c r="AE87" s="87"/>
      <c r="AF87" s="61"/>
      <c r="AG87" s="61"/>
      <c r="AH87" s="61"/>
      <c r="AI87" s="61"/>
      <c r="AJ87" s="61"/>
      <c r="AK87" s="61"/>
      <c r="AL87" s="80"/>
      <c r="AM87" s="61"/>
      <c r="AN87" s="61"/>
      <c r="AO87" s="80"/>
      <c r="AP87" s="80"/>
      <c r="AQ87" s="61"/>
      <c r="AR87" s="61"/>
      <c r="AS87" s="61"/>
      <c r="AT87" s="61"/>
      <c r="AU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61"/>
      <c r="DC87" s="61"/>
      <c r="DD87" s="61"/>
      <c r="DE87" s="61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61"/>
      <c r="DQ87" s="61"/>
      <c r="DR87" s="61"/>
      <c r="DS87" s="61"/>
      <c r="DT87" s="61"/>
      <c r="DU87" s="61"/>
      <c r="DV87" s="61"/>
    </row>
    <row r="88" spans="6:126" ht="22" customHeight="1"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U88" s="61"/>
      <c r="V88" s="61"/>
      <c r="W88" s="61"/>
      <c r="X88" s="61"/>
      <c r="Y88" s="61"/>
      <c r="Z88" s="61"/>
      <c r="AA88" s="61"/>
      <c r="AB88" s="61"/>
      <c r="AC88" s="80"/>
      <c r="AD88" s="61"/>
      <c r="AE88" s="87"/>
      <c r="AF88" s="61"/>
      <c r="AG88" s="61"/>
      <c r="AH88" s="61"/>
      <c r="AI88" s="61"/>
      <c r="AJ88" s="61"/>
      <c r="AK88" s="61"/>
      <c r="AL88" s="80"/>
      <c r="AM88" s="61"/>
      <c r="AN88" s="61"/>
      <c r="AO88" s="80"/>
      <c r="AP88" s="80"/>
      <c r="AQ88" s="61"/>
      <c r="AR88" s="61"/>
      <c r="AS88" s="61"/>
      <c r="AT88" s="61"/>
      <c r="AU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1"/>
      <c r="CT88" s="61"/>
      <c r="CU88" s="61"/>
      <c r="CV88" s="61"/>
      <c r="CW88" s="61"/>
      <c r="CX88" s="61"/>
      <c r="CY88" s="61"/>
      <c r="CZ88" s="61"/>
      <c r="DA88" s="61"/>
      <c r="DB88" s="61"/>
      <c r="DC88" s="61"/>
      <c r="DD88" s="61"/>
      <c r="DE88" s="61"/>
      <c r="DF88" s="61"/>
      <c r="DG88" s="61"/>
      <c r="DH88" s="61"/>
      <c r="DI88" s="61"/>
      <c r="DJ88" s="61"/>
      <c r="DK88" s="61"/>
      <c r="DL88" s="61"/>
      <c r="DM88" s="61"/>
      <c r="DN88" s="61"/>
      <c r="DO88" s="61"/>
      <c r="DP88" s="61"/>
      <c r="DQ88" s="61"/>
      <c r="DR88" s="61"/>
      <c r="DS88" s="61"/>
      <c r="DT88" s="61"/>
      <c r="DU88" s="61"/>
      <c r="DV88" s="61"/>
    </row>
    <row r="89" spans="6:126" ht="22" customHeight="1"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U89" s="61"/>
      <c r="V89" s="61"/>
      <c r="W89" s="61"/>
      <c r="X89" s="61"/>
      <c r="Y89" s="61"/>
      <c r="Z89" s="61"/>
      <c r="AA89" s="61"/>
      <c r="AB89" s="61"/>
      <c r="AC89" s="80"/>
      <c r="AD89" s="61"/>
      <c r="AE89" s="87"/>
      <c r="AF89" s="61"/>
      <c r="AG89" s="61"/>
      <c r="AH89" s="61"/>
      <c r="AI89" s="61"/>
      <c r="AJ89" s="61"/>
      <c r="AK89" s="61"/>
      <c r="AL89" s="80"/>
      <c r="AM89" s="61"/>
      <c r="AN89" s="61"/>
      <c r="AO89" s="80"/>
      <c r="AP89" s="80"/>
      <c r="AQ89" s="61"/>
      <c r="AR89" s="61"/>
      <c r="AS89" s="61"/>
      <c r="AT89" s="61"/>
      <c r="AU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  <c r="CW89" s="61"/>
      <c r="CX89" s="61"/>
      <c r="CY89" s="61"/>
      <c r="CZ89" s="61"/>
      <c r="DA89" s="61"/>
      <c r="DB89" s="61"/>
      <c r="DC89" s="61"/>
      <c r="DD89" s="61"/>
      <c r="DE89" s="61"/>
      <c r="DF89" s="61"/>
      <c r="DG89" s="61"/>
      <c r="DH89" s="61"/>
      <c r="DI89" s="61"/>
      <c r="DJ89" s="61"/>
      <c r="DK89" s="61"/>
      <c r="DL89" s="61"/>
      <c r="DM89" s="61"/>
      <c r="DN89" s="61"/>
      <c r="DO89" s="61"/>
      <c r="DP89" s="61"/>
      <c r="DQ89" s="61"/>
      <c r="DR89" s="61"/>
      <c r="DS89" s="61"/>
      <c r="DT89" s="61"/>
      <c r="DU89" s="61"/>
      <c r="DV89" s="61"/>
    </row>
    <row r="90" spans="6:126" ht="22" customHeight="1"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U90" s="61"/>
      <c r="V90" s="61"/>
      <c r="W90" s="61"/>
      <c r="X90" s="61"/>
      <c r="Y90" s="61"/>
      <c r="Z90" s="61"/>
      <c r="AA90" s="61"/>
      <c r="AB90" s="61"/>
      <c r="AC90" s="80"/>
      <c r="AD90" s="61"/>
      <c r="AE90" s="87"/>
      <c r="AF90" s="61"/>
      <c r="AG90" s="61"/>
      <c r="AH90" s="61"/>
      <c r="AI90" s="61"/>
      <c r="AJ90" s="61"/>
      <c r="AK90" s="61"/>
      <c r="AL90" s="80"/>
      <c r="AM90" s="61"/>
      <c r="AN90" s="61"/>
      <c r="AO90" s="80"/>
      <c r="AP90" s="80"/>
      <c r="AQ90" s="61"/>
      <c r="AR90" s="61"/>
      <c r="AS90" s="61"/>
      <c r="AT90" s="61"/>
      <c r="AU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  <c r="DO90" s="61"/>
      <c r="DP90" s="61"/>
      <c r="DQ90" s="61"/>
      <c r="DR90" s="61"/>
      <c r="DS90" s="61"/>
      <c r="DT90" s="61"/>
      <c r="DU90" s="61"/>
      <c r="DV90" s="61"/>
    </row>
    <row r="91" spans="6:126" ht="22" customHeight="1"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U91" s="61"/>
      <c r="V91" s="61"/>
      <c r="W91" s="61"/>
      <c r="X91" s="61"/>
      <c r="Y91" s="61"/>
      <c r="Z91" s="61"/>
      <c r="AA91" s="61"/>
      <c r="AB91" s="61"/>
      <c r="AC91" s="80"/>
      <c r="AD91" s="61"/>
      <c r="AE91" s="87"/>
      <c r="AF91" s="61"/>
      <c r="AG91" s="61"/>
      <c r="AH91" s="61"/>
      <c r="AI91" s="61"/>
      <c r="AJ91" s="61"/>
      <c r="AK91" s="61"/>
      <c r="AL91" s="80"/>
      <c r="AM91" s="61"/>
      <c r="AN91" s="61"/>
      <c r="AO91" s="80"/>
      <c r="AP91" s="80"/>
      <c r="AQ91" s="61"/>
      <c r="AR91" s="61"/>
      <c r="AS91" s="61"/>
      <c r="AT91" s="61"/>
      <c r="AU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  <c r="CW91" s="61"/>
      <c r="CX91" s="61"/>
      <c r="CY91" s="61"/>
      <c r="CZ91" s="61"/>
      <c r="DA91" s="61"/>
      <c r="DB91" s="61"/>
      <c r="DC91" s="61"/>
      <c r="DD91" s="61"/>
      <c r="DE91" s="61"/>
      <c r="DF91" s="61"/>
      <c r="DG91" s="61"/>
      <c r="DH91" s="61"/>
      <c r="DI91" s="61"/>
      <c r="DJ91" s="61"/>
      <c r="DK91" s="61"/>
      <c r="DL91" s="61"/>
      <c r="DM91" s="61"/>
      <c r="DN91" s="61"/>
      <c r="DO91" s="61"/>
      <c r="DP91" s="61"/>
      <c r="DQ91" s="61"/>
      <c r="DR91" s="61"/>
      <c r="DS91" s="61"/>
      <c r="DT91" s="61"/>
      <c r="DU91" s="61"/>
      <c r="DV91" s="61"/>
    </row>
    <row r="92" spans="6:126" ht="22" customHeight="1"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U92" s="61"/>
      <c r="V92" s="61"/>
      <c r="W92" s="61"/>
      <c r="X92" s="61"/>
      <c r="Y92" s="61"/>
      <c r="Z92" s="61"/>
      <c r="AA92" s="61"/>
      <c r="AB92" s="61"/>
      <c r="AC92" s="80"/>
      <c r="AD92" s="61"/>
      <c r="AE92" s="87"/>
      <c r="AF92" s="61"/>
      <c r="AG92" s="61"/>
      <c r="AH92" s="61"/>
      <c r="AI92" s="61"/>
      <c r="AJ92" s="61"/>
      <c r="AK92" s="61"/>
      <c r="AL92" s="80"/>
      <c r="AM92" s="61"/>
      <c r="AN92" s="61"/>
      <c r="AO92" s="80"/>
      <c r="AP92" s="80"/>
      <c r="AQ92" s="61"/>
      <c r="AR92" s="61"/>
      <c r="AS92" s="61"/>
      <c r="AT92" s="61"/>
      <c r="AU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61"/>
      <c r="DD92" s="61"/>
      <c r="DE92" s="61"/>
      <c r="DF92" s="61"/>
      <c r="DG92" s="61"/>
      <c r="DH92" s="61"/>
      <c r="DI92" s="61"/>
      <c r="DJ92" s="61"/>
      <c r="DK92" s="61"/>
      <c r="DL92" s="61"/>
      <c r="DM92" s="61"/>
      <c r="DN92" s="61"/>
      <c r="DO92" s="61"/>
      <c r="DP92" s="61"/>
      <c r="DQ92" s="61"/>
      <c r="DR92" s="61"/>
      <c r="DS92" s="61"/>
      <c r="DT92" s="61"/>
      <c r="DU92" s="61"/>
      <c r="DV92" s="61"/>
    </row>
    <row r="93" spans="6:126" ht="22" customHeight="1"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U93" s="61"/>
      <c r="V93" s="61"/>
      <c r="W93" s="61"/>
      <c r="X93" s="61"/>
      <c r="Y93" s="61"/>
      <c r="Z93" s="61"/>
      <c r="AA93" s="61"/>
      <c r="AB93" s="61"/>
      <c r="AC93" s="80"/>
      <c r="AD93" s="61"/>
      <c r="AE93" s="87"/>
      <c r="AF93" s="61"/>
      <c r="AG93" s="61"/>
      <c r="AH93" s="61"/>
      <c r="AI93" s="61"/>
      <c r="AJ93" s="61"/>
      <c r="AK93" s="61"/>
      <c r="AL93" s="80"/>
      <c r="AM93" s="61"/>
      <c r="AN93" s="61"/>
      <c r="AO93" s="80"/>
      <c r="AP93" s="80"/>
      <c r="AQ93" s="61"/>
      <c r="AR93" s="61"/>
      <c r="AS93" s="61"/>
      <c r="AT93" s="61"/>
      <c r="AU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  <c r="CW93" s="61"/>
      <c r="CX93" s="61"/>
      <c r="CY93" s="61"/>
      <c r="CZ93" s="61"/>
      <c r="DA93" s="61"/>
      <c r="DB93" s="61"/>
      <c r="DC93" s="61"/>
      <c r="DD93" s="61"/>
      <c r="DE93" s="61"/>
      <c r="DF93" s="61"/>
      <c r="DG93" s="61"/>
      <c r="DH93" s="61"/>
      <c r="DI93" s="61"/>
      <c r="DJ93" s="61"/>
      <c r="DK93" s="61"/>
      <c r="DL93" s="61"/>
      <c r="DM93" s="61"/>
      <c r="DN93" s="61"/>
      <c r="DO93" s="61"/>
      <c r="DP93" s="61"/>
      <c r="DQ93" s="61"/>
      <c r="DR93" s="61"/>
      <c r="DS93" s="61"/>
      <c r="DT93" s="61"/>
      <c r="DU93" s="61"/>
      <c r="DV93" s="61"/>
    </row>
    <row r="94" spans="6:126" ht="22" customHeight="1"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U94" s="61"/>
      <c r="V94" s="61"/>
      <c r="W94" s="61"/>
      <c r="X94" s="61"/>
      <c r="Y94" s="61"/>
      <c r="Z94" s="61"/>
      <c r="AA94" s="61"/>
      <c r="AB94" s="61"/>
      <c r="AC94" s="80"/>
      <c r="AD94" s="61"/>
      <c r="AE94" s="87"/>
      <c r="AF94" s="61"/>
      <c r="AG94" s="61"/>
      <c r="AH94" s="61"/>
      <c r="AI94" s="61"/>
      <c r="AJ94" s="61"/>
      <c r="AK94" s="61"/>
      <c r="AL94" s="80"/>
      <c r="AM94" s="61"/>
      <c r="AN94" s="61"/>
      <c r="AO94" s="80"/>
      <c r="AP94" s="80"/>
      <c r="AQ94" s="61"/>
      <c r="AR94" s="61"/>
      <c r="AS94" s="61"/>
      <c r="AT94" s="61"/>
      <c r="AU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1"/>
      <c r="CT94" s="61"/>
      <c r="CU94" s="61"/>
      <c r="CV94" s="61"/>
      <c r="CW94" s="61"/>
      <c r="CX94" s="61"/>
      <c r="CY94" s="61"/>
      <c r="CZ94" s="61"/>
      <c r="DA94" s="61"/>
      <c r="DB94" s="61"/>
      <c r="DC94" s="61"/>
      <c r="DD94" s="61"/>
      <c r="DE94" s="61"/>
      <c r="DF94" s="61"/>
      <c r="DG94" s="61"/>
      <c r="DH94" s="61"/>
      <c r="DI94" s="61"/>
      <c r="DJ94" s="61"/>
      <c r="DK94" s="61"/>
      <c r="DL94" s="61"/>
      <c r="DM94" s="61"/>
      <c r="DN94" s="61"/>
      <c r="DO94" s="61"/>
      <c r="DP94" s="61"/>
      <c r="DQ94" s="61"/>
      <c r="DR94" s="61"/>
      <c r="DS94" s="61"/>
      <c r="DT94" s="61"/>
      <c r="DU94" s="61"/>
      <c r="DV94" s="61"/>
    </row>
    <row r="95" spans="6:126" ht="22" customHeight="1"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U95" s="61"/>
      <c r="V95" s="61"/>
      <c r="W95" s="61"/>
      <c r="X95" s="61"/>
      <c r="Y95" s="61"/>
      <c r="Z95" s="61"/>
      <c r="AA95" s="61"/>
      <c r="AB95" s="61"/>
      <c r="AC95" s="80"/>
      <c r="AD95" s="61"/>
      <c r="AE95" s="87"/>
      <c r="AF95" s="61"/>
      <c r="AG95" s="61"/>
      <c r="AH95" s="61"/>
      <c r="AI95" s="61"/>
      <c r="AJ95" s="61"/>
      <c r="AK95" s="61"/>
      <c r="AL95" s="80"/>
      <c r="AM95" s="61"/>
      <c r="AN95" s="61"/>
      <c r="AO95" s="80"/>
      <c r="AP95" s="80"/>
      <c r="AQ95" s="61"/>
      <c r="AR95" s="61"/>
      <c r="AS95" s="61"/>
      <c r="AT95" s="61"/>
      <c r="AU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1"/>
      <c r="CT95" s="61"/>
      <c r="CU95" s="61"/>
      <c r="CV95" s="61"/>
      <c r="CW95" s="61"/>
      <c r="CX95" s="61"/>
      <c r="CY95" s="61"/>
      <c r="CZ95" s="61"/>
      <c r="DA95" s="61"/>
      <c r="DB95" s="61"/>
      <c r="DC95" s="61"/>
      <c r="DD95" s="61"/>
      <c r="DE95" s="61"/>
      <c r="DF95" s="61"/>
      <c r="DG95" s="61"/>
      <c r="DH95" s="61"/>
      <c r="DI95" s="61"/>
      <c r="DJ95" s="61"/>
      <c r="DK95" s="61"/>
      <c r="DL95" s="61"/>
      <c r="DM95" s="61"/>
      <c r="DN95" s="61"/>
      <c r="DO95" s="61"/>
      <c r="DP95" s="61"/>
      <c r="DQ95" s="61"/>
      <c r="DR95" s="61"/>
      <c r="DS95" s="61"/>
      <c r="DT95" s="61"/>
      <c r="DU95" s="61"/>
      <c r="DV95" s="61"/>
    </row>
    <row r="96" spans="6:126" ht="22" customHeight="1"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80"/>
      <c r="AD96" s="61"/>
      <c r="AE96" s="87"/>
      <c r="AF96" s="61"/>
      <c r="AG96" s="61"/>
      <c r="AH96" s="61"/>
      <c r="AI96" s="61"/>
      <c r="AJ96" s="61"/>
      <c r="AK96" s="61"/>
      <c r="AL96" s="80"/>
      <c r="AM96" s="61"/>
      <c r="AN96" s="61"/>
      <c r="AO96" s="80"/>
      <c r="AP96" s="80"/>
      <c r="AQ96" s="61"/>
      <c r="AR96" s="61"/>
      <c r="AS96" s="61"/>
      <c r="AT96" s="61"/>
      <c r="AU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1"/>
      <c r="CT96" s="61"/>
      <c r="CU96" s="61"/>
      <c r="CV96" s="61"/>
      <c r="CW96" s="61"/>
      <c r="CX96" s="61"/>
      <c r="CY96" s="61"/>
      <c r="CZ96" s="61"/>
      <c r="DA96" s="61"/>
      <c r="DB96" s="61"/>
      <c r="DC96" s="61"/>
      <c r="DD96" s="61"/>
      <c r="DE96" s="61"/>
      <c r="DF96" s="61"/>
      <c r="DG96" s="61"/>
      <c r="DH96" s="61"/>
      <c r="DI96" s="61"/>
      <c r="DJ96" s="61"/>
      <c r="DK96" s="61"/>
      <c r="DL96" s="61"/>
      <c r="DM96" s="61"/>
      <c r="DN96" s="61"/>
      <c r="DO96" s="61"/>
      <c r="DP96" s="61"/>
      <c r="DQ96" s="61"/>
      <c r="DR96" s="61"/>
      <c r="DS96" s="61"/>
      <c r="DT96" s="61"/>
      <c r="DU96" s="61"/>
      <c r="DV96" s="61"/>
    </row>
    <row r="97" spans="6:126" ht="22" customHeight="1"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80"/>
      <c r="AD97" s="61"/>
      <c r="AE97" s="87"/>
      <c r="AF97" s="61"/>
      <c r="AG97" s="61"/>
      <c r="AH97" s="61"/>
      <c r="AI97" s="61"/>
      <c r="AJ97" s="61"/>
      <c r="AK97" s="61"/>
      <c r="AL97" s="80"/>
      <c r="AM97" s="61"/>
      <c r="AN97" s="61"/>
      <c r="AO97" s="80"/>
      <c r="AP97" s="80"/>
      <c r="AQ97" s="61"/>
      <c r="AR97" s="61"/>
      <c r="AS97" s="61"/>
      <c r="AT97" s="61"/>
      <c r="AU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  <c r="CE97" s="61"/>
      <c r="CF97" s="61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1"/>
      <c r="CT97" s="61"/>
      <c r="CU97" s="61"/>
      <c r="CV97" s="61"/>
      <c r="CW97" s="61"/>
      <c r="CX97" s="61"/>
      <c r="CY97" s="61"/>
      <c r="CZ97" s="61"/>
      <c r="DA97" s="61"/>
      <c r="DB97" s="61"/>
      <c r="DC97" s="61"/>
      <c r="DD97" s="61"/>
      <c r="DE97" s="61"/>
      <c r="DF97" s="61"/>
      <c r="DG97" s="61"/>
      <c r="DH97" s="61"/>
      <c r="DI97" s="61"/>
      <c r="DJ97" s="61"/>
      <c r="DK97" s="61"/>
      <c r="DL97" s="61"/>
      <c r="DM97" s="61"/>
      <c r="DN97" s="61"/>
      <c r="DO97" s="61"/>
      <c r="DP97" s="61"/>
      <c r="DQ97" s="61"/>
      <c r="DR97" s="61"/>
      <c r="DS97" s="61"/>
      <c r="DT97" s="61"/>
      <c r="DU97" s="61"/>
      <c r="DV97" s="61"/>
    </row>
    <row r="98" spans="6:126" ht="22" customHeight="1"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80"/>
      <c r="AD98" s="61"/>
      <c r="AE98" s="87"/>
      <c r="AF98" s="61"/>
      <c r="AG98" s="61"/>
      <c r="AH98" s="61"/>
      <c r="AI98" s="61"/>
      <c r="AJ98" s="61"/>
      <c r="AK98" s="61"/>
      <c r="AL98" s="80"/>
      <c r="AM98" s="61"/>
      <c r="AN98" s="61"/>
      <c r="AO98" s="80"/>
      <c r="AP98" s="80"/>
      <c r="AQ98" s="61"/>
      <c r="AR98" s="61"/>
      <c r="AS98" s="61"/>
      <c r="AT98" s="61"/>
      <c r="AU98" s="61"/>
      <c r="BK98" s="61"/>
      <c r="BL98" s="61"/>
      <c r="BM98" s="61"/>
      <c r="BN98" s="61"/>
      <c r="BO98" s="61"/>
      <c r="BP98" s="61"/>
      <c r="BQ98" s="61"/>
      <c r="BR98" s="61"/>
      <c r="BS98" s="61"/>
      <c r="BT98" s="61"/>
      <c r="BU98" s="61"/>
      <c r="BV98" s="61"/>
      <c r="BW98" s="61"/>
      <c r="BX98" s="61"/>
      <c r="BY98" s="61"/>
      <c r="BZ98" s="61"/>
      <c r="CA98" s="61"/>
      <c r="CB98" s="61"/>
      <c r="CC98" s="61"/>
      <c r="CD98" s="61"/>
      <c r="CE98" s="61"/>
      <c r="CF98" s="61"/>
      <c r="CG98" s="61"/>
      <c r="CH98" s="61"/>
      <c r="CI98" s="61"/>
      <c r="CJ98" s="61"/>
      <c r="CK98" s="61"/>
      <c r="CL98" s="61"/>
      <c r="CM98" s="61"/>
      <c r="CN98" s="61"/>
      <c r="CO98" s="61"/>
      <c r="CP98" s="61"/>
      <c r="CQ98" s="61"/>
      <c r="CR98" s="61"/>
      <c r="CS98" s="61"/>
      <c r="CT98" s="61"/>
      <c r="CU98" s="61"/>
      <c r="CV98" s="61"/>
      <c r="CW98" s="61"/>
      <c r="CX98" s="61"/>
      <c r="CY98" s="61"/>
      <c r="CZ98" s="61"/>
      <c r="DA98" s="61"/>
      <c r="DB98" s="61"/>
      <c r="DC98" s="61"/>
      <c r="DD98" s="61"/>
      <c r="DE98" s="61"/>
      <c r="DF98" s="61"/>
      <c r="DG98" s="61"/>
      <c r="DH98" s="61"/>
      <c r="DI98" s="61"/>
      <c r="DJ98" s="61"/>
      <c r="DK98" s="61"/>
      <c r="DL98" s="61"/>
      <c r="DM98" s="61"/>
      <c r="DN98" s="61"/>
      <c r="DO98" s="61"/>
      <c r="DP98" s="61"/>
      <c r="DQ98" s="61"/>
      <c r="DR98" s="61"/>
      <c r="DS98" s="61"/>
      <c r="DT98" s="61"/>
      <c r="DU98" s="61"/>
      <c r="DV98" s="61"/>
    </row>
    <row r="99" spans="6:126" ht="22" customHeight="1"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80"/>
      <c r="AD99" s="61"/>
      <c r="AE99" s="87"/>
      <c r="AF99" s="61"/>
      <c r="AG99" s="61"/>
      <c r="AH99" s="61"/>
      <c r="AI99" s="61"/>
      <c r="AJ99" s="61"/>
      <c r="AK99" s="61"/>
      <c r="AL99" s="80"/>
      <c r="AM99" s="61"/>
      <c r="AN99" s="61"/>
      <c r="AO99" s="80"/>
      <c r="AP99" s="80"/>
      <c r="AQ99" s="61"/>
      <c r="AR99" s="61"/>
      <c r="AS99" s="61"/>
      <c r="AT99" s="61"/>
      <c r="AU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1"/>
      <c r="CW99" s="61"/>
      <c r="CX99" s="61"/>
      <c r="CY99" s="61"/>
      <c r="CZ99" s="61"/>
      <c r="DA99" s="61"/>
      <c r="DB99" s="61"/>
      <c r="DC99" s="61"/>
      <c r="DD99" s="61"/>
      <c r="DE99" s="61"/>
      <c r="DF99" s="61"/>
      <c r="DG99" s="61"/>
      <c r="DH99" s="61"/>
      <c r="DI99" s="61"/>
      <c r="DJ99" s="61"/>
      <c r="DK99" s="61"/>
      <c r="DL99" s="61"/>
      <c r="DM99" s="61"/>
      <c r="DN99" s="61"/>
      <c r="DO99" s="61"/>
      <c r="DP99" s="61"/>
      <c r="DQ99" s="61"/>
      <c r="DR99" s="61"/>
      <c r="DS99" s="61"/>
      <c r="DT99" s="61"/>
      <c r="DU99" s="61"/>
      <c r="DV99" s="61"/>
    </row>
    <row r="100" spans="6:126" ht="22" customHeight="1"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80"/>
      <c r="AD100" s="61"/>
      <c r="AE100" s="87"/>
      <c r="AF100" s="61"/>
      <c r="AG100" s="61"/>
      <c r="AH100" s="61"/>
      <c r="AI100" s="61"/>
      <c r="AJ100" s="61"/>
      <c r="AK100" s="61"/>
      <c r="AL100" s="80"/>
      <c r="AM100" s="61"/>
      <c r="AN100" s="61"/>
      <c r="AO100" s="80"/>
      <c r="AP100" s="80"/>
      <c r="AQ100" s="61"/>
      <c r="AR100" s="61"/>
      <c r="AS100" s="61"/>
      <c r="AT100" s="61"/>
      <c r="AU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  <c r="CC100" s="61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61"/>
      <c r="CR100" s="61"/>
      <c r="CS100" s="61"/>
      <c r="CT100" s="61"/>
      <c r="CU100" s="61"/>
      <c r="CV100" s="61"/>
      <c r="CW100" s="61"/>
      <c r="CX100" s="61"/>
      <c r="CY100" s="61"/>
      <c r="CZ100" s="61"/>
      <c r="DA100" s="61"/>
      <c r="DB100" s="61"/>
      <c r="DC100" s="61"/>
      <c r="DD100" s="61"/>
      <c r="DE100" s="61"/>
      <c r="DF100" s="61"/>
      <c r="DG100" s="61"/>
      <c r="DH100" s="61"/>
      <c r="DI100" s="61"/>
      <c r="DJ100" s="61"/>
      <c r="DK100" s="61"/>
      <c r="DL100" s="61"/>
      <c r="DM100" s="61"/>
      <c r="DN100" s="61"/>
      <c r="DO100" s="61"/>
      <c r="DP100" s="61"/>
      <c r="DQ100" s="61"/>
      <c r="DR100" s="61"/>
      <c r="DS100" s="61"/>
      <c r="DT100" s="61"/>
      <c r="DU100" s="61"/>
      <c r="DV100" s="61"/>
    </row>
    <row r="101" spans="6:126" ht="22" customHeight="1"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80"/>
      <c r="AD101" s="61"/>
      <c r="AE101" s="87"/>
      <c r="AF101" s="61"/>
      <c r="AG101" s="61"/>
      <c r="AH101" s="61"/>
      <c r="AI101" s="61"/>
      <c r="AJ101" s="61"/>
      <c r="AK101" s="61"/>
      <c r="AL101" s="80"/>
      <c r="AM101" s="61"/>
      <c r="AN101" s="61"/>
      <c r="AO101" s="80"/>
      <c r="AP101" s="80"/>
      <c r="AQ101" s="61"/>
      <c r="AR101" s="61"/>
      <c r="AS101" s="61"/>
      <c r="AT101" s="61"/>
      <c r="AU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61"/>
      <c r="CC101" s="61"/>
      <c r="CD101" s="61"/>
      <c r="CE101" s="61"/>
      <c r="CF101" s="61"/>
      <c r="CG101" s="61"/>
      <c r="CH101" s="61"/>
      <c r="CI101" s="61"/>
      <c r="CJ101" s="61"/>
      <c r="CK101" s="61"/>
      <c r="CL101" s="61"/>
      <c r="CM101" s="61"/>
      <c r="CN101" s="61"/>
      <c r="CO101" s="61"/>
      <c r="CP101" s="61"/>
      <c r="CQ101" s="61"/>
      <c r="CR101" s="61"/>
      <c r="CS101" s="61"/>
      <c r="CT101" s="61"/>
      <c r="CU101" s="61"/>
      <c r="CV101" s="61"/>
      <c r="CW101" s="61"/>
      <c r="CX101" s="61"/>
      <c r="CY101" s="61"/>
      <c r="CZ101" s="61"/>
      <c r="DA101" s="61"/>
      <c r="DB101" s="61"/>
      <c r="DC101" s="61"/>
      <c r="DD101" s="61"/>
      <c r="DE101" s="61"/>
      <c r="DF101" s="61"/>
      <c r="DG101" s="61"/>
      <c r="DH101" s="61"/>
      <c r="DI101" s="61"/>
      <c r="DJ101" s="61"/>
      <c r="DK101" s="61"/>
      <c r="DL101" s="61"/>
      <c r="DM101" s="61"/>
      <c r="DN101" s="61"/>
      <c r="DO101" s="61"/>
      <c r="DP101" s="61"/>
      <c r="DQ101" s="61"/>
      <c r="DR101" s="61"/>
      <c r="DS101" s="61"/>
      <c r="DT101" s="61"/>
      <c r="DU101" s="61"/>
      <c r="DV101" s="61"/>
    </row>
    <row r="102" spans="6:126" ht="22" customHeight="1"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80"/>
      <c r="AD102" s="61"/>
      <c r="AE102" s="87"/>
      <c r="AF102" s="61"/>
      <c r="AG102" s="61"/>
      <c r="AH102" s="61"/>
      <c r="AI102" s="61"/>
      <c r="AJ102" s="61"/>
      <c r="AK102" s="61"/>
      <c r="AL102" s="80"/>
      <c r="AM102" s="61"/>
      <c r="AN102" s="61"/>
      <c r="AO102" s="80"/>
      <c r="AP102" s="80"/>
      <c r="AQ102" s="61"/>
      <c r="AR102" s="61"/>
      <c r="AS102" s="61"/>
      <c r="AT102" s="61"/>
      <c r="AU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1"/>
      <c r="CT102" s="61"/>
      <c r="CU102" s="61"/>
      <c r="CV102" s="61"/>
      <c r="CW102" s="61"/>
      <c r="CX102" s="61"/>
      <c r="CY102" s="61"/>
      <c r="CZ102" s="61"/>
      <c r="DA102" s="61"/>
      <c r="DB102" s="61"/>
      <c r="DC102" s="61"/>
      <c r="DD102" s="61"/>
      <c r="DE102" s="61"/>
      <c r="DF102" s="61"/>
      <c r="DG102" s="61"/>
      <c r="DH102" s="61"/>
      <c r="DI102" s="61"/>
      <c r="DJ102" s="61"/>
      <c r="DK102" s="61"/>
      <c r="DL102" s="61"/>
      <c r="DM102" s="61"/>
      <c r="DN102" s="61"/>
      <c r="DO102" s="61"/>
      <c r="DP102" s="61"/>
      <c r="DQ102" s="61"/>
      <c r="DR102" s="61"/>
      <c r="DS102" s="61"/>
      <c r="DT102" s="61"/>
      <c r="DU102" s="61"/>
      <c r="DV102" s="61"/>
    </row>
    <row r="103" spans="6:126" ht="22" customHeight="1"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80"/>
      <c r="AD103" s="61"/>
      <c r="AE103" s="87"/>
      <c r="AF103" s="61"/>
      <c r="AG103" s="61"/>
      <c r="AH103" s="61"/>
      <c r="AI103" s="61"/>
      <c r="AJ103" s="61"/>
      <c r="AK103" s="61"/>
      <c r="AL103" s="80"/>
      <c r="AM103" s="61"/>
      <c r="AN103" s="61"/>
      <c r="AO103" s="80"/>
      <c r="AP103" s="80"/>
      <c r="AQ103" s="61"/>
      <c r="AR103" s="61"/>
      <c r="AS103" s="61"/>
      <c r="AT103" s="61"/>
      <c r="AU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  <c r="CC103" s="61"/>
      <c r="CD103" s="61"/>
      <c r="CE103" s="61"/>
      <c r="CF103" s="61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61"/>
      <c r="CV103" s="61"/>
      <c r="CW103" s="61"/>
      <c r="CX103" s="61"/>
      <c r="CY103" s="61"/>
      <c r="CZ103" s="61"/>
      <c r="DA103" s="61"/>
      <c r="DB103" s="61"/>
      <c r="DC103" s="61"/>
      <c r="DD103" s="61"/>
      <c r="DE103" s="61"/>
      <c r="DF103" s="61"/>
      <c r="DG103" s="61"/>
      <c r="DH103" s="61"/>
      <c r="DI103" s="61"/>
      <c r="DJ103" s="61"/>
      <c r="DK103" s="61"/>
      <c r="DL103" s="61"/>
      <c r="DM103" s="61"/>
      <c r="DN103" s="61"/>
      <c r="DO103" s="61"/>
      <c r="DP103" s="61"/>
      <c r="DQ103" s="61"/>
      <c r="DR103" s="61"/>
      <c r="DS103" s="61"/>
      <c r="DT103" s="61"/>
      <c r="DU103" s="61"/>
      <c r="DV103" s="61"/>
    </row>
    <row r="104" spans="6:126" ht="22" customHeight="1"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80"/>
      <c r="AD104" s="61"/>
      <c r="AE104" s="87"/>
      <c r="AF104" s="61"/>
      <c r="AG104" s="61"/>
      <c r="AH104" s="61"/>
      <c r="AI104" s="61"/>
      <c r="AJ104" s="61"/>
      <c r="AK104" s="61"/>
      <c r="AL104" s="80"/>
      <c r="AM104" s="61"/>
      <c r="AN104" s="61"/>
      <c r="AO104" s="80"/>
      <c r="AP104" s="80"/>
      <c r="AQ104" s="61"/>
      <c r="AR104" s="61"/>
      <c r="AS104" s="61"/>
      <c r="AT104" s="61"/>
      <c r="AU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61"/>
      <c r="CC104" s="61"/>
      <c r="CD104" s="61"/>
      <c r="CE104" s="61"/>
      <c r="CF104" s="61"/>
      <c r="CG104" s="61"/>
      <c r="CH104" s="61"/>
      <c r="CI104" s="61"/>
      <c r="CJ104" s="61"/>
      <c r="CK104" s="61"/>
      <c r="CL104" s="61"/>
      <c r="CM104" s="61"/>
      <c r="CN104" s="61"/>
      <c r="CO104" s="61"/>
      <c r="CP104" s="61"/>
      <c r="CQ104" s="61"/>
      <c r="CR104" s="61"/>
      <c r="CS104" s="61"/>
      <c r="CT104" s="61"/>
      <c r="CU104" s="61"/>
      <c r="CV104" s="61"/>
      <c r="CW104" s="61"/>
      <c r="CX104" s="61"/>
      <c r="CY104" s="61"/>
      <c r="CZ104" s="61"/>
      <c r="DA104" s="61"/>
      <c r="DB104" s="61"/>
      <c r="DC104" s="61"/>
      <c r="DD104" s="61"/>
      <c r="DE104" s="61"/>
      <c r="DF104" s="61"/>
      <c r="DG104" s="61"/>
      <c r="DH104" s="61"/>
      <c r="DI104" s="61"/>
      <c r="DJ104" s="61"/>
      <c r="DK104" s="61"/>
      <c r="DL104" s="61"/>
      <c r="DM104" s="61"/>
      <c r="DN104" s="61"/>
      <c r="DO104" s="61"/>
      <c r="DP104" s="61"/>
      <c r="DQ104" s="61"/>
      <c r="DR104" s="61"/>
      <c r="DS104" s="61"/>
      <c r="DT104" s="61"/>
      <c r="DU104" s="61"/>
      <c r="DV104" s="61"/>
    </row>
    <row r="105" spans="6:126" ht="22" customHeight="1"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80"/>
      <c r="AD105" s="61"/>
      <c r="AE105" s="87"/>
      <c r="AF105" s="61"/>
      <c r="AG105" s="61"/>
      <c r="AH105" s="61"/>
      <c r="AI105" s="61"/>
      <c r="AJ105" s="61"/>
      <c r="AK105" s="61"/>
      <c r="AL105" s="80"/>
      <c r="AM105" s="61"/>
      <c r="AN105" s="61"/>
      <c r="AO105" s="80"/>
      <c r="AP105" s="80"/>
      <c r="AQ105" s="61"/>
      <c r="AR105" s="61"/>
      <c r="AS105" s="61"/>
      <c r="AT105" s="61"/>
      <c r="AU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  <c r="BY105" s="61"/>
      <c r="BZ105" s="61"/>
      <c r="CA105" s="61"/>
      <c r="CB105" s="61"/>
      <c r="CC105" s="61"/>
      <c r="CD105" s="61"/>
      <c r="CE105" s="61"/>
      <c r="CF105" s="61"/>
      <c r="CG105" s="61"/>
      <c r="CH105" s="61"/>
      <c r="CI105" s="61"/>
      <c r="CJ105" s="61"/>
      <c r="CK105" s="61"/>
      <c r="CL105" s="61"/>
      <c r="CM105" s="61"/>
      <c r="CN105" s="61"/>
      <c r="CO105" s="61"/>
      <c r="CP105" s="61"/>
      <c r="CQ105" s="61"/>
      <c r="CR105" s="61"/>
      <c r="CS105" s="61"/>
      <c r="CT105" s="61"/>
      <c r="CU105" s="61"/>
      <c r="CV105" s="61"/>
      <c r="CW105" s="61"/>
      <c r="CX105" s="61"/>
      <c r="CY105" s="61"/>
      <c r="CZ105" s="61"/>
      <c r="DA105" s="61"/>
      <c r="DB105" s="61"/>
      <c r="DC105" s="61"/>
      <c r="DD105" s="61"/>
      <c r="DE105" s="61"/>
      <c r="DF105" s="61"/>
      <c r="DG105" s="61"/>
      <c r="DH105" s="61"/>
      <c r="DI105" s="61"/>
      <c r="DJ105" s="61"/>
      <c r="DK105" s="61"/>
      <c r="DL105" s="61"/>
      <c r="DM105" s="61"/>
      <c r="DN105" s="61"/>
      <c r="DO105" s="61"/>
      <c r="DP105" s="61"/>
      <c r="DQ105" s="61"/>
      <c r="DR105" s="61"/>
      <c r="DS105" s="61"/>
      <c r="DT105" s="61"/>
      <c r="DU105" s="61"/>
      <c r="DV105" s="61"/>
    </row>
    <row r="106" spans="6:126" ht="22" customHeight="1"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80"/>
      <c r="AD106" s="61"/>
      <c r="AE106" s="87"/>
      <c r="AF106" s="61"/>
      <c r="AG106" s="61"/>
      <c r="AH106" s="61"/>
      <c r="AI106" s="61"/>
      <c r="AJ106" s="61"/>
      <c r="AK106" s="61"/>
      <c r="AL106" s="80"/>
      <c r="AM106" s="61"/>
      <c r="AN106" s="61"/>
      <c r="AO106" s="80"/>
      <c r="AP106" s="80"/>
      <c r="AQ106" s="61"/>
      <c r="AR106" s="61"/>
      <c r="AS106" s="61"/>
      <c r="AT106" s="61"/>
      <c r="AU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61"/>
      <c r="BU106" s="61"/>
      <c r="BV106" s="61"/>
      <c r="BW106" s="61"/>
      <c r="BX106" s="61"/>
      <c r="BY106" s="61"/>
      <c r="BZ106" s="61"/>
      <c r="CA106" s="61"/>
      <c r="CB106" s="61"/>
      <c r="CC106" s="61"/>
      <c r="CD106" s="61"/>
      <c r="CE106" s="61"/>
      <c r="CF106" s="61"/>
      <c r="CG106" s="61"/>
      <c r="CH106" s="61"/>
      <c r="CI106" s="61"/>
      <c r="CJ106" s="61"/>
      <c r="CK106" s="61"/>
      <c r="CL106" s="61"/>
      <c r="CM106" s="61"/>
      <c r="CN106" s="61"/>
      <c r="CO106" s="61"/>
      <c r="CP106" s="61"/>
      <c r="CQ106" s="61"/>
      <c r="CR106" s="61"/>
      <c r="CS106" s="61"/>
      <c r="CT106" s="61"/>
      <c r="CU106" s="61"/>
      <c r="CV106" s="61"/>
      <c r="CW106" s="61"/>
      <c r="CX106" s="61"/>
      <c r="CY106" s="61"/>
      <c r="CZ106" s="61"/>
      <c r="DA106" s="61"/>
      <c r="DB106" s="61"/>
      <c r="DC106" s="61"/>
      <c r="DD106" s="61"/>
      <c r="DE106" s="61"/>
      <c r="DF106" s="61"/>
      <c r="DG106" s="61"/>
      <c r="DH106" s="61"/>
      <c r="DI106" s="61"/>
      <c r="DJ106" s="61"/>
      <c r="DK106" s="61"/>
      <c r="DL106" s="61"/>
      <c r="DM106" s="61"/>
      <c r="DN106" s="61"/>
      <c r="DO106" s="61"/>
      <c r="DP106" s="61"/>
      <c r="DQ106" s="61"/>
      <c r="DR106" s="61"/>
      <c r="DS106" s="61"/>
      <c r="DT106" s="61"/>
      <c r="DU106" s="61"/>
      <c r="DV106" s="61"/>
    </row>
    <row r="107" spans="6:126" ht="22" customHeight="1"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80"/>
      <c r="AD107" s="61"/>
      <c r="AE107" s="87"/>
      <c r="AF107" s="61"/>
      <c r="AG107" s="61"/>
      <c r="AH107" s="61"/>
      <c r="AI107" s="61"/>
      <c r="AJ107" s="61"/>
      <c r="AK107" s="61"/>
      <c r="AL107" s="80"/>
      <c r="AM107" s="61"/>
      <c r="AN107" s="61"/>
      <c r="AO107" s="80"/>
      <c r="AP107" s="80"/>
      <c r="AQ107" s="61"/>
      <c r="AR107" s="61"/>
      <c r="AS107" s="61"/>
      <c r="AT107" s="61"/>
      <c r="AU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61"/>
      <c r="CC107" s="61"/>
      <c r="CD107" s="61"/>
      <c r="CE107" s="61"/>
      <c r="CF107" s="61"/>
      <c r="CG107" s="61"/>
      <c r="CH107" s="61"/>
      <c r="CI107" s="61"/>
      <c r="CJ107" s="61"/>
      <c r="CK107" s="61"/>
      <c r="CL107" s="61"/>
      <c r="CM107" s="61"/>
      <c r="CN107" s="61"/>
      <c r="CO107" s="61"/>
      <c r="CP107" s="61"/>
      <c r="CQ107" s="61"/>
      <c r="CR107" s="61"/>
      <c r="CS107" s="61"/>
      <c r="CT107" s="61"/>
      <c r="CU107" s="61"/>
      <c r="CV107" s="61"/>
      <c r="CW107" s="61"/>
      <c r="CX107" s="61"/>
      <c r="CY107" s="61"/>
      <c r="CZ107" s="61"/>
      <c r="DA107" s="61"/>
      <c r="DB107" s="61"/>
      <c r="DC107" s="61"/>
      <c r="DD107" s="61"/>
      <c r="DE107" s="61"/>
      <c r="DF107" s="61"/>
      <c r="DG107" s="61"/>
      <c r="DH107" s="61"/>
      <c r="DI107" s="61"/>
      <c r="DJ107" s="61"/>
      <c r="DK107" s="61"/>
      <c r="DL107" s="61"/>
      <c r="DM107" s="61"/>
      <c r="DN107" s="61"/>
      <c r="DO107" s="61"/>
      <c r="DP107" s="61"/>
      <c r="DQ107" s="61"/>
      <c r="DR107" s="61"/>
      <c r="DS107" s="61"/>
      <c r="DT107" s="61"/>
      <c r="DU107" s="61"/>
      <c r="DV107" s="61"/>
    </row>
    <row r="108" spans="6:126" ht="22" customHeight="1"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80"/>
      <c r="AD108" s="61"/>
      <c r="AE108" s="87"/>
      <c r="AF108" s="61"/>
      <c r="AG108" s="61"/>
      <c r="AH108" s="61"/>
      <c r="AI108" s="61"/>
      <c r="AJ108" s="61"/>
      <c r="AK108" s="61"/>
      <c r="AL108" s="80"/>
      <c r="AM108" s="61"/>
      <c r="AN108" s="61"/>
      <c r="AO108" s="80"/>
      <c r="AP108" s="80"/>
      <c r="AQ108" s="61"/>
      <c r="AR108" s="61"/>
      <c r="AS108" s="61"/>
      <c r="AT108" s="61"/>
      <c r="AU108" s="61"/>
      <c r="BK108" s="61"/>
      <c r="BL108" s="61"/>
      <c r="BM108" s="61"/>
      <c r="BN108" s="61"/>
      <c r="BO108" s="61"/>
      <c r="BP108" s="61"/>
      <c r="BQ108" s="61"/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61"/>
      <c r="CC108" s="61"/>
      <c r="CD108" s="61"/>
      <c r="CE108" s="61"/>
      <c r="CF108" s="61"/>
      <c r="CG108" s="61"/>
      <c r="CH108" s="61"/>
      <c r="CI108" s="61"/>
      <c r="CJ108" s="61"/>
      <c r="CK108" s="61"/>
      <c r="CL108" s="61"/>
      <c r="CM108" s="61"/>
      <c r="CN108" s="61"/>
      <c r="CO108" s="61"/>
      <c r="CP108" s="61"/>
      <c r="CQ108" s="61"/>
      <c r="CR108" s="61"/>
      <c r="CS108" s="61"/>
      <c r="CT108" s="61"/>
      <c r="CU108" s="61"/>
      <c r="CV108" s="61"/>
      <c r="CW108" s="61"/>
      <c r="CX108" s="61"/>
      <c r="CY108" s="61"/>
      <c r="CZ108" s="61"/>
      <c r="DA108" s="61"/>
      <c r="DB108" s="61"/>
      <c r="DC108" s="61"/>
      <c r="DD108" s="61"/>
      <c r="DE108" s="61"/>
      <c r="DF108" s="61"/>
      <c r="DG108" s="61"/>
      <c r="DH108" s="61"/>
      <c r="DI108" s="61"/>
      <c r="DJ108" s="61"/>
      <c r="DK108" s="61"/>
      <c r="DL108" s="61"/>
      <c r="DM108" s="61"/>
      <c r="DN108" s="61"/>
      <c r="DO108" s="61"/>
      <c r="DP108" s="61"/>
      <c r="DQ108" s="61"/>
      <c r="DR108" s="61"/>
      <c r="DS108" s="61"/>
      <c r="DT108" s="61"/>
      <c r="DU108" s="61"/>
      <c r="DV108" s="61"/>
    </row>
    <row r="109" spans="6:126" ht="22" customHeight="1"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80"/>
      <c r="AD109" s="61"/>
      <c r="AE109" s="87"/>
      <c r="AF109" s="61"/>
      <c r="AG109" s="61"/>
      <c r="AH109" s="61"/>
      <c r="AI109" s="61"/>
      <c r="AJ109" s="61"/>
      <c r="AK109" s="61"/>
      <c r="AL109" s="80"/>
      <c r="AM109" s="61"/>
      <c r="AN109" s="61"/>
      <c r="AO109" s="80"/>
      <c r="AP109" s="80"/>
      <c r="AQ109" s="61"/>
      <c r="AR109" s="61"/>
      <c r="AS109" s="61"/>
      <c r="AT109" s="61"/>
      <c r="AU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61"/>
      <c r="CC109" s="61"/>
      <c r="CD109" s="61"/>
      <c r="CE109" s="61"/>
      <c r="CF109" s="61"/>
      <c r="CG109" s="61"/>
      <c r="CH109" s="61"/>
      <c r="CI109" s="61"/>
      <c r="CJ109" s="61"/>
      <c r="CK109" s="61"/>
      <c r="CL109" s="61"/>
      <c r="CM109" s="61"/>
      <c r="CN109" s="61"/>
      <c r="CO109" s="61"/>
      <c r="CP109" s="61"/>
      <c r="CQ109" s="61"/>
      <c r="CR109" s="61"/>
      <c r="CS109" s="61"/>
      <c r="CT109" s="61"/>
      <c r="CU109" s="61"/>
      <c r="CV109" s="61"/>
      <c r="CW109" s="61"/>
      <c r="CX109" s="61"/>
      <c r="CY109" s="61"/>
      <c r="CZ109" s="61"/>
      <c r="DA109" s="61"/>
      <c r="DB109" s="61"/>
      <c r="DC109" s="61"/>
      <c r="DD109" s="61"/>
      <c r="DE109" s="61"/>
      <c r="DF109" s="61"/>
      <c r="DG109" s="61"/>
      <c r="DH109" s="61"/>
      <c r="DI109" s="61"/>
      <c r="DJ109" s="61"/>
      <c r="DK109" s="61"/>
      <c r="DL109" s="61"/>
      <c r="DM109" s="61"/>
      <c r="DN109" s="61"/>
      <c r="DO109" s="61"/>
      <c r="DP109" s="61"/>
      <c r="DQ109" s="61"/>
      <c r="DR109" s="61"/>
      <c r="DS109" s="61"/>
      <c r="DT109" s="61"/>
      <c r="DU109" s="61"/>
      <c r="DV109" s="61"/>
    </row>
    <row r="110" spans="6:126" ht="22" customHeight="1"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80"/>
      <c r="AD110" s="61"/>
      <c r="AE110" s="87"/>
      <c r="AF110" s="61"/>
      <c r="AG110" s="61"/>
      <c r="AH110" s="61"/>
      <c r="AI110" s="61"/>
      <c r="AJ110" s="61"/>
      <c r="AK110" s="61"/>
      <c r="AL110" s="80"/>
      <c r="AM110" s="61"/>
      <c r="AN110" s="61"/>
      <c r="AO110" s="80"/>
      <c r="AP110" s="80"/>
      <c r="AQ110" s="61"/>
      <c r="AR110" s="61"/>
      <c r="AS110" s="61"/>
      <c r="AT110" s="61"/>
      <c r="AU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61"/>
      <c r="CC110" s="61"/>
      <c r="CD110" s="61"/>
      <c r="CE110" s="61"/>
      <c r="CF110" s="61"/>
      <c r="CG110" s="61"/>
      <c r="CH110" s="61"/>
      <c r="CI110" s="61"/>
      <c r="CJ110" s="61"/>
      <c r="CK110" s="61"/>
      <c r="CL110" s="61"/>
      <c r="CM110" s="61"/>
      <c r="CN110" s="61"/>
      <c r="CO110" s="61"/>
      <c r="CP110" s="61"/>
      <c r="CQ110" s="61"/>
      <c r="CR110" s="61"/>
      <c r="CS110" s="61"/>
      <c r="CT110" s="61"/>
      <c r="CU110" s="61"/>
      <c r="CV110" s="61"/>
      <c r="CW110" s="61"/>
      <c r="CX110" s="61"/>
      <c r="CY110" s="61"/>
      <c r="CZ110" s="61"/>
      <c r="DA110" s="61"/>
      <c r="DB110" s="61"/>
      <c r="DC110" s="61"/>
      <c r="DD110" s="61"/>
      <c r="DE110" s="61"/>
      <c r="DF110" s="61"/>
      <c r="DG110" s="61"/>
      <c r="DH110" s="61"/>
      <c r="DI110" s="61"/>
      <c r="DJ110" s="61"/>
      <c r="DK110" s="61"/>
      <c r="DL110" s="61"/>
      <c r="DM110" s="61"/>
      <c r="DN110" s="61"/>
      <c r="DO110" s="61"/>
      <c r="DP110" s="61"/>
      <c r="DQ110" s="61"/>
      <c r="DR110" s="61"/>
      <c r="DS110" s="61"/>
      <c r="DT110" s="61"/>
      <c r="DU110" s="61"/>
      <c r="DV110" s="61"/>
    </row>
    <row r="111" spans="6:126" ht="22" customHeight="1"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80"/>
      <c r="AD111" s="61"/>
      <c r="AE111" s="87"/>
      <c r="AF111" s="61"/>
      <c r="AG111" s="61"/>
      <c r="AH111" s="61"/>
      <c r="AI111" s="61"/>
      <c r="AJ111" s="61"/>
      <c r="AK111" s="61"/>
      <c r="AL111" s="80"/>
      <c r="AM111" s="61"/>
      <c r="AN111" s="61"/>
      <c r="AO111" s="80"/>
      <c r="AP111" s="80"/>
      <c r="AQ111" s="61"/>
      <c r="AR111" s="61"/>
      <c r="AS111" s="61"/>
      <c r="AT111" s="61"/>
      <c r="AU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61"/>
      <c r="CC111" s="61"/>
      <c r="CD111" s="61"/>
      <c r="CE111" s="61"/>
      <c r="CF111" s="61"/>
      <c r="CG111" s="61"/>
      <c r="CH111" s="61"/>
      <c r="CI111" s="61"/>
      <c r="CJ111" s="61"/>
      <c r="CK111" s="61"/>
      <c r="CL111" s="61"/>
      <c r="CM111" s="61"/>
      <c r="CN111" s="61"/>
      <c r="CO111" s="61"/>
      <c r="CP111" s="61"/>
      <c r="CQ111" s="61"/>
      <c r="CR111" s="61"/>
      <c r="CS111" s="61"/>
      <c r="CT111" s="61"/>
      <c r="CU111" s="61"/>
      <c r="CV111" s="61"/>
      <c r="CW111" s="61"/>
      <c r="CX111" s="61"/>
      <c r="CY111" s="61"/>
      <c r="CZ111" s="61"/>
      <c r="DA111" s="61"/>
      <c r="DB111" s="61"/>
      <c r="DC111" s="61"/>
      <c r="DD111" s="61"/>
      <c r="DE111" s="61"/>
      <c r="DF111" s="61"/>
      <c r="DG111" s="61"/>
      <c r="DH111" s="61"/>
      <c r="DI111" s="61"/>
      <c r="DJ111" s="61"/>
      <c r="DK111" s="61"/>
      <c r="DL111" s="61"/>
      <c r="DM111" s="61"/>
      <c r="DN111" s="61"/>
      <c r="DO111" s="61"/>
      <c r="DP111" s="61"/>
      <c r="DQ111" s="61"/>
      <c r="DR111" s="61"/>
      <c r="DS111" s="61"/>
      <c r="DT111" s="61"/>
      <c r="DU111" s="61"/>
      <c r="DV111" s="61"/>
    </row>
    <row r="112" spans="6:126" ht="22" customHeight="1"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80"/>
      <c r="AD112" s="61"/>
      <c r="AE112" s="87"/>
      <c r="AF112" s="61"/>
      <c r="AG112" s="61"/>
      <c r="AH112" s="61"/>
      <c r="AI112" s="61"/>
      <c r="AJ112" s="61"/>
      <c r="AK112" s="61"/>
      <c r="AL112" s="80"/>
      <c r="AM112" s="61"/>
      <c r="AN112" s="61"/>
      <c r="AO112" s="80"/>
      <c r="AP112" s="80"/>
      <c r="AQ112" s="61"/>
      <c r="AR112" s="61"/>
      <c r="AS112" s="61"/>
      <c r="AT112" s="61"/>
      <c r="AU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61"/>
      <c r="CC112" s="61"/>
      <c r="CD112" s="61"/>
      <c r="CE112" s="61"/>
      <c r="CF112" s="61"/>
      <c r="CG112" s="61"/>
      <c r="CH112" s="61"/>
      <c r="CI112" s="61"/>
      <c r="CJ112" s="61"/>
      <c r="CK112" s="61"/>
      <c r="CL112" s="61"/>
      <c r="CM112" s="61"/>
      <c r="CN112" s="61"/>
      <c r="CO112" s="61"/>
      <c r="CP112" s="61"/>
      <c r="CQ112" s="61"/>
      <c r="CR112" s="61"/>
      <c r="CS112" s="61"/>
      <c r="CT112" s="61"/>
      <c r="CU112" s="61"/>
      <c r="CV112" s="61"/>
      <c r="CW112" s="61"/>
      <c r="CX112" s="61"/>
      <c r="CY112" s="61"/>
      <c r="CZ112" s="61"/>
      <c r="DA112" s="61"/>
      <c r="DB112" s="61"/>
      <c r="DC112" s="61"/>
      <c r="DD112" s="61"/>
      <c r="DE112" s="61"/>
      <c r="DF112" s="61"/>
      <c r="DG112" s="61"/>
      <c r="DH112" s="61"/>
      <c r="DI112" s="61"/>
      <c r="DJ112" s="61"/>
      <c r="DK112" s="61"/>
      <c r="DL112" s="61"/>
      <c r="DM112" s="61"/>
      <c r="DN112" s="61"/>
      <c r="DO112" s="61"/>
      <c r="DP112" s="61"/>
      <c r="DQ112" s="61"/>
      <c r="DR112" s="61"/>
      <c r="DS112" s="61"/>
      <c r="DT112" s="61"/>
      <c r="DU112" s="61"/>
      <c r="DV112" s="61"/>
    </row>
    <row r="113" spans="6:126" ht="22" customHeight="1"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80"/>
      <c r="AD113" s="61"/>
      <c r="AE113" s="87"/>
      <c r="AF113" s="61"/>
      <c r="AG113" s="61"/>
      <c r="AH113" s="61"/>
      <c r="AI113" s="61"/>
      <c r="AJ113" s="61"/>
      <c r="AK113" s="61"/>
      <c r="AL113" s="80"/>
      <c r="AM113" s="61"/>
      <c r="AN113" s="61"/>
      <c r="AO113" s="80"/>
      <c r="AP113" s="80"/>
      <c r="AQ113" s="61"/>
      <c r="AR113" s="61"/>
      <c r="AS113" s="61"/>
      <c r="AT113" s="61"/>
      <c r="AU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61"/>
      <c r="CC113" s="61"/>
      <c r="CD113" s="61"/>
      <c r="CE113" s="61"/>
      <c r="CF113" s="61"/>
      <c r="CG113" s="61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61"/>
      <c r="CS113" s="61"/>
      <c r="CT113" s="61"/>
      <c r="CU113" s="61"/>
      <c r="CV113" s="61"/>
      <c r="CW113" s="61"/>
      <c r="CX113" s="61"/>
      <c r="CY113" s="61"/>
      <c r="CZ113" s="61"/>
      <c r="DA113" s="61"/>
      <c r="DB113" s="61"/>
      <c r="DC113" s="61"/>
      <c r="DD113" s="61"/>
      <c r="DE113" s="61"/>
      <c r="DF113" s="61"/>
      <c r="DG113" s="61"/>
      <c r="DH113" s="61"/>
      <c r="DI113" s="61"/>
      <c r="DJ113" s="61"/>
      <c r="DK113" s="61"/>
      <c r="DL113" s="61"/>
      <c r="DM113" s="61"/>
      <c r="DN113" s="61"/>
      <c r="DO113" s="61"/>
      <c r="DP113" s="61"/>
      <c r="DQ113" s="61"/>
      <c r="DR113" s="61"/>
      <c r="DS113" s="61"/>
      <c r="DT113" s="61"/>
      <c r="DU113" s="61"/>
      <c r="DV113" s="61"/>
    </row>
    <row r="114" spans="6:126" ht="22" customHeight="1"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80"/>
      <c r="AD114" s="61"/>
      <c r="AE114" s="87"/>
      <c r="AF114" s="61"/>
      <c r="AG114" s="61"/>
      <c r="AH114" s="61"/>
      <c r="AI114" s="61"/>
      <c r="AJ114" s="61"/>
      <c r="AK114" s="61"/>
      <c r="AL114" s="80"/>
      <c r="AM114" s="61"/>
      <c r="AN114" s="61"/>
      <c r="AO114" s="80"/>
      <c r="AP114" s="80"/>
      <c r="AQ114" s="61"/>
      <c r="AR114" s="61"/>
      <c r="AS114" s="61"/>
      <c r="AT114" s="61"/>
      <c r="AU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61"/>
      <c r="CA114" s="61"/>
      <c r="CB114" s="61"/>
      <c r="CC114" s="61"/>
      <c r="CD114" s="61"/>
      <c r="CE114" s="61"/>
      <c r="CF114" s="61"/>
      <c r="CG114" s="61"/>
      <c r="CH114" s="61"/>
      <c r="CI114" s="61"/>
      <c r="CJ114" s="61"/>
      <c r="CK114" s="61"/>
      <c r="CL114" s="61"/>
      <c r="CM114" s="61"/>
      <c r="CN114" s="61"/>
      <c r="CO114" s="61"/>
      <c r="CP114" s="61"/>
      <c r="CQ114" s="61"/>
      <c r="CR114" s="61"/>
      <c r="CS114" s="61"/>
      <c r="CT114" s="61"/>
      <c r="CU114" s="61"/>
      <c r="CV114" s="61"/>
      <c r="CW114" s="61"/>
      <c r="CX114" s="61"/>
      <c r="CY114" s="61"/>
      <c r="CZ114" s="61"/>
      <c r="DA114" s="61"/>
      <c r="DB114" s="61"/>
      <c r="DC114" s="61"/>
      <c r="DD114" s="61"/>
      <c r="DE114" s="61"/>
      <c r="DF114" s="61"/>
      <c r="DG114" s="61"/>
      <c r="DH114" s="61"/>
      <c r="DI114" s="61"/>
      <c r="DJ114" s="61"/>
      <c r="DK114" s="61"/>
      <c r="DL114" s="61"/>
      <c r="DM114" s="61"/>
      <c r="DN114" s="61"/>
      <c r="DO114" s="61"/>
      <c r="DP114" s="61"/>
      <c r="DQ114" s="61"/>
      <c r="DR114" s="61"/>
      <c r="DS114" s="61"/>
      <c r="DT114" s="61"/>
      <c r="DU114" s="61"/>
      <c r="DV114" s="61"/>
    </row>
    <row r="115" spans="6:126" ht="22" customHeight="1"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80"/>
      <c r="AD115" s="61"/>
      <c r="AE115" s="87"/>
      <c r="AF115" s="61"/>
      <c r="AG115" s="61"/>
      <c r="AH115" s="61"/>
      <c r="AI115" s="61"/>
      <c r="AJ115" s="61"/>
      <c r="AK115" s="61"/>
      <c r="AL115" s="80"/>
      <c r="AM115" s="61"/>
      <c r="AN115" s="61"/>
      <c r="AO115" s="80"/>
      <c r="AP115" s="80"/>
      <c r="AQ115" s="61"/>
      <c r="AR115" s="61"/>
      <c r="AS115" s="61"/>
      <c r="AT115" s="61"/>
      <c r="AU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1"/>
      <c r="BU115" s="61"/>
      <c r="BV115" s="61"/>
      <c r="BW115" s="61"/>
      <c r="BX115" s="61"/>
      <c r="BY115" s="61"/>
      <c r="BZ115" s="61"/>
      <c r="CA115" s="61"/>
      <c r="CB115" s="61"/>
      <c r="CC115" s="61"/>
      <c r="CD115" s="61"/>
      <c r="CE115" s="61"/>
      <c r="CF115" s="61"/>
      <c r="CG115" s="61"/>
      <c r="CH115" s="61"/>
      <c r="CI115" s="61"/>
      <c r="CJ115" s="61"/>
      <c r="CK115" s="61"/>
      <c r="CL115" s="61"/>
      <c r="CM115" s="61"/>
      <c r="CN115" s="61"/>
      <c r="CO115" s="61"/>
      <c r="CP115" s="61"/>
      <c r="CQ115" s="61"/>
      <c r="CR115" s="61"/>
      <c r="CS115" s="61"/>
      <c r="CT115" s="61"/>
      <c r="CU115" s="61"/>
      <c r="CV115" s="61"/>
      <c r="CW115" s="61"/>
      <c r="CX115" s="61"/>
      <c r="CY115" s="61"/>
      <c r="CZ115" s="61"/>
      <c r="DA115" s="61"/>
      <c r="DB115" s="61"/>
      <c r="DC115" s="61"/>
      <c r="DD115" s="61"/>
      <c r="DE115" s="61"/>
      <c r="DF115" s="61"/>
      <c r="DG115" s="61"/>
      <c r="DH115" s="61"/>
      <c r="DI115" s="61"/>
      <c r="DJ115" s="61"/>
      <c r="DK115" s="61"/>
      <c r="DL115" s="61"/>
      <c r="DM115" s="61"/>
      <c r="DN115" s="61"/>
      <c r="DO115" s="61"/>
      <c r="DP115" s="61"/>
      <c r="DQ115" s="61"/>
      <c r="DR115" s="61"/>
      <c r="DS115" s="61"/>
      <c r="DT115" s="61"/>
      <c r="DU115" s="61"/>
      <c r="DV115" s="61"/>
    </row>
    <row r="116" spans="6:126" ht="22" customHeight="1"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80"/>
      <c r="AD116" s="61"/>
      <c r="AE116" s="87"/>
      <c r="AF116" s="61"/>
      <c r="AG116" s="61"/>
      <c r="AH116" s="61"/>
      <c r="AI116" s="61"/>
      <c r="AJ116" s="61"/>
      <c r="AK116" s="61"/>
      <c r="AL116" s="80"/>
      <c r="AM116" s="61"/>
      <c r="AN116" s="61"/>
      <c r="AO116" s="80"/>
      <c r="AP116" s="80"/>
      <c r="AQ116" s="61"/>
      <c r="AR116" s="61"/>
      <c r="AS116" s="61"/>
      <c r="AT116" s="61"/>
      <c r="AU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1"/>
      <c r="BU116" s="61"/>
      <c r="BV116" s="61"/>
      <c r="BW116" s="61"/>
      <c r="BX116" s="61"/>
      <c r="BY116" s="61"/>
      <c r="BZ116" s="61"/>
      <c r="CA116" s="61"/>
      <c r="CB116" s="61"/>
      <c r="CC116" s="61"/>
      <c r="CD116" s="61"/>
      <c r="CE116" s="61"/>
      <c r="CF116" s="61"/>
      <c r="CG116" s="61"/>
      <c r="CH116" s="61"/>
      <c r="CI116" s="61"/>
      <c r="CJ116" s="61"/>
      <c r="CK116" s="61"/>
      <c r="CL116" s="61"/>
      <c r="CM116" s="61"/>
      <c r="CN116" s="61"/>
      <c r="CO116" s="61"/>
      <c r="CP116" s="61"/>
      <c r="CQ116" s="61"/>
      <c r="CR116" s="61"/>
      <c r="CS116" s="61"/>
      <c r="CT116" s="61"/>
      <c r="CU116" s="61"/>
      <c r="CV116" s="61"/>
      <c r="CW116" s="61"/>
      <c r="CX116" s="61"/>
      <c r="CY116" s="61"/>
      <c r="CZ116" s="61"/>
      <c r="DA116" s="61"/>
      <c r="DB116" s="61"/>
      <c r="DC116" s="61"/>
      <c r="DD116" s="61"/>
      <c r="DE116" s="61"/>
      <c r="DF116" s="61"/>
      <c r="DG116" s="61"/>
      <c r="DH116" s="61"/>
      <c r="DI116" s="61"/>
      <c r="DJ116" s="61"/>
      <c r="DK116" s="61"/>
      <c r="DL116" s="61"/>
      <c r="DM116" s="61"/>
      <c r="DN116" s="61"/>
      <c r="DO116" s="61"/>
      <c r="DP116" s="61"/>
      <c r="DQ116" s="61"/>
      <c r="DR116" s="61"/>
      <c r="DS116" s="61"/>
      <c r="DT116" s="61"/>
      <c r="DU116" s="61"/>
      <c r="DV116" s="61"/>
    </row>
    <row r="117" spans="6:126" ht="22" customHeight="1"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80"/>
      <c r="AD117" s="61"/>
      <c r="AE117" s="87"/>
      <c r="AF117" s="61"/>
      <c r="AG117" s="61"/>
      <c r="AH117" s="61"/>
      <c r="AI117" s="61"/>
      <c r="AJ117" s="61"/>
      <c r="AK117" s="61"/>
      <c r="AL117" s="80"/>
      <c r="AM117" s="61"/>
      <c r="AN117" s="61"/>
      <c r="AO117" s="80"/>
      <c r="AP117" s="80"/>
      <c r="AQ117" s="61"/>
      <c r="AR117" s="61"/>
      <c r="AS117" s="61"/>
      <c r="AT117" s="61"/>
      <c r="AU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61"/>
      <c r="CC117" s="61"/>
      <c r="CD117" s="61"/>
      <c r="CE117" s="61"/>
      <c r="CF117" s="61"/>
      <c r="CG117" s="61"/>
      <c r="CH117" s="61"/>
      <c r="CI117" s="61"/>
      <c r="CJ117" s="61"/>
      <c r="CK117" s="61"/>
      <c r="CL117" s="61"/>
      <c r="CM117" s="61"/>
      <c r="CN117" s="61"/>
      <c r="CO117" s="61"/>
      <c r="CP117" s="61"/>
      <c r="CQ117" s="61"/>
      <c r="CR117" s="61"/>
      <c r="CS117" s="61"/>
      <c r="CT117" s="61"/>
      <c r="CU117" s="61"/>
      <c r="CV117" s="61"/>
      <c r="CW117" s="61"/>
      <c r="CX117" s="61"/>
      <c r="CY117" s="61"/>
      <c r="CZ117" s="61"/>
      <c r="DA117" s="61"/>
      <c r="DB117" s="61"/>
      <c r="DC117" s="61"/>
      <c r="DD117" s="61"/>
      <c r="DE117" s="61"/>
      <c r="DF117" s="61"/>
      <c r="DG117" s="61"/>
      <c r="DH117" s="61"/>
      <c r="DI117" s="61"/>
      <c r="DJ117" s="61"/>
      <c r="DK117" s="61"/>
      <c r="DL117" s="61"/>
      <c r="DM117" s="61"/>
      <c r="DN117" s="61"/>
      <c r="DO117" s="61"/>
      <c r="DP117" s="61"/>
      <c r="DQ117" s="61"/>
      <c r="DR117" s="61"/>
      <c r="DS117" s="61"/>
      <c r="DT117" s="61"/>
      <c r="DU117" s="61"/>
      <c r="DV117" s="61"/>
    </row>
    <row r="118" spans="6:126" ht="22" customHeight="1"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80"/>
      <c r="AD118" s="61"/>
      <c r="AE118" s="87"/>
      <c r="AF118" s="61"/>
      <c r="AG118" s="61"/>
      <c r="AH118" s="61"/>
      <c r="AI118" s="61"/>
      <c r="AJ118" s="61"/>
      <c r="AK118" s="61"/>
      <c r="AL118" s="80"/>
      <c r="AM118" s="61"/>
      <c r="AN118" s="61"/>
      <c r="AO118" s="80"/>
      <c r="AP118" s="80"/>
      <c r="AQ118" s="61"/>
      <c r="AR118" s="61"/>
      <c r="AS118" s="61"/>
      <c r="AT118" s="61"/>
      <c r="AU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  <c r="BX118" s="61"/>
      <c r="BY118" s="61"/>
      <c r="BZ118" s="61"/>
      <c r="CA118" s="61"/>
      <c r="CB118" s="61"/>
      <c r="CC118" s="61"/>
      <c r="CD118" s="61"/>
      <c r="CE118" s="61"/>
      <c r="CF118" s="61"/>
      <c r="CG118" s="61"/>
      <c r="CH118" s="61"/>
      <c r="CI118" s="61"/>
      <c r="CJ118" s="61"/>
      <c r="CK118" s="61"/>
      <c r="CL118" s="61"/>
      <c r="CM118" s="61"/>
      <c r="CN118" s="61"/>
      <c r="CO118" s="61"/>
      <c r="CP118" s="61"/>
      <c r="CQ118" s="61"/>
      <c r="CR118" s="61"/>
      <c r="CS118" s="61"/>
      <c r="CT118" s="61"/>
      <c r="CU118" s="61"/>
      <c r="CV118" s="61"/>
      <c r="CW118" s="61"/>
      <c r="CX118" s="61"/>
      <c r="CY118" s="61"/>
      <c r="CZ118" s="61"/>
      <c r="DA118" s="61"/>
      <c r="DB118" s="61"/>
      <c r="DC118" s="61"/>
      <c r="DD118" s="61"/>
      <c r="DE118" s="61"/>
      <c r="DF118" s="61"/>
      <c r="DG118" s="61"/>
      <c r="DH118" s="61"/>
      <c r="DI118" s="61"/>
      <c r="DJ118" s="61"/>
      <c r="DK118" s="61"/>
      <c r="DL118" s="61"/>
      <c r="DM118" s="61"/>
      <c r="DN118" s="61"/>
      <c r="DO118" s="61"/>
      <c r="DP118" s="61"/>
      <c r="DQ118" s="61"/>
      <c r="DR118" s="61"/>
      <c r="DS118" s="61"/>
      <c r="DT118" s="61"/>
      <c r="DU118" s="61"/>
      <c r="DV118" s="61"/>
    </row>
    <row r="119" spans="6:126" ht="22" customHeight="1"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80"/>
      <c r="AD119" s="61"/>
      <c r="AE119" s="87"/>
      <c r="AF119" s="61"/>
      <c r="AG119" s="61"/>
      <c r="AH119" s="61"/>
      <c r="AI119" s="61"/>
      <c r="AJ119" s="61"/>
      <c r="AK119" s="61"/>
      <c r="AL119" s="80"/>
      <c r="AM119" s="61"/>
      <c r="AN119" s="61"/>
      <c r="AO119" s="80"/>
      <c r="AP119" s="80"/>
      <c r="AQ119" s="61"/>
      <c r="AR119" s="61"/>
      <c r="AS119" s="61"/>
      <c r="AT119" s="61"/>
      <c r="AU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  <c r="DO119" s="61"/>
      <c r="DP119" s="61"/>
      <c r="DQ119" s="61"/>
      <c r="DR119" s="61"/>
      <c r="DS119" s="61"/>
      <c r="DT119" s="61"/>
      <c r="DU119" s="61"/>
      <c r="DV119" s="61"/>
    </row>
    <row r="120" spans="6:126" ht="22" customHeight="1"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80"/>
      <c r="AD120" s="61"/>
      <c r="AE120" s="87"/>
      <c r="AF120" s="61"/>
      <c r="AG120" s="61"/>
      <c r="AH120" s="61"/>
      <c r="AI120" s="61"/>
      <c r="AJ120" s="61"/>
      <c r="AK120" s="61"/>
      <c r="AL120" s="80"/>
      <c r="AM120" s="61"/>
      <c r="AN120" s="61"/>
      <c r="AO120" s="80"/>
      <c r="AP120" s="80"/>
      <c r="AQ120" s="61"/>
      <c r="AR120" s="61"/>
      <c r="AS120" s="61"/>
      <c r="AT120" s="61"/>
      <c r="AU120" s="61"/>
      <c r="AV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61"/>
      <c r="CC120" s="61"/>
      <c r="CD120" s="61"/>
      <c r="CE120" s="61"/>
      <c r="CF120" s="61"/>
      <c r="CG120" s="61"/>
      <c r="CH120" s="61"/>
      <c r="CI120" s="61"/>
      <c r="CJ120" s="61"/>
      <c r="CK120" s="61"/>
      <c r="CL120" s="61"/>
      <c r="CM120" s="61"/>
      <c r="CN120" s="61"/>
      <c r="CO120" s="61"/>
      <c r="CP120" s="61"/>
      <c r="CQ120" s="61"/>
      <c r="CR120" s="61"/>
      <c r="CS120" s="61"/>
      <c r="CT120" s="61"/>
      <c r="CU120" s="61"/>
      <c r="CV120" s="61"/>
      <c r="CW120" s="61"/>
      <c r="CX120" s="61"/>
      <c r="CY120" s="61"/>
      <c r="CZ120" s="61"/>
      <c r="DA120" s="61"/>
      <c r="DB120" s="61"/>
      <c r="DC120" s="61"/>
      <c r="DD120" s="61"/>
      <c r="DE120" s="61"/>
      <c r="DF120" s="61"/>
      <c r="DG120" s="61"/>
      <c r="DH120" s="61"/>
      <c r="DI120" s="61"/>
      <c r="DJ120" s="61"/>
      <c r="DK120" s="61"/>
      <c r="DL120" s="61"/>
      <c r="DM120" s="61"/>
      <c r="DN120" s="61"/>
      <c r="DO120" s="61"/>
      <c r="DP120" s="61"/>
      <c r="DQ120" s="61"/>
      <c r="DR120" s="61"/>
      <c r="DS120" s="61"/>
      <c r="DT120" s="61"/>
      <c r="DU120" s="61"/>
      <c r="DV120" s="61"/>
    </row>
    <row r="121" spans="6:126" ht="22" customHeight="1"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80"/>
      <c r="AD121" s="61"/>
      <c r="AE121" s="87"/>
      <c r="AF121" s="61"/>
      <c r="AG121" s="61"/>
      <c r="AH121" s="61"/>
      <c r="AI121" s="61"/>
      <c r="AJ121" s="61"/>
      <c r="AK121" s="61"/>
      <c r="AL121" s="80"/>
      <c r="AM121" s="61"/>
      <c r="AN121" s="61"/>
      <c r="AO121" s="80"/>
      <c r="AP121" s="80"/>
      <c r="AQ121" s="61"/>
      <c r="AR121" s="61"/>
      <c r="AS121" s="61"/>
      <c r="AT121" s="61"/>
      <c r="AU121" s="61"/>
      <c r="AV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61"/>
      <c r="CC121" s="61"/>
      <c r="CD121" s="61"/>
      <c r="CE121" s="61"/>
      <c r="CF121" s="61"/>
      <c r="CG121" s="61"/>
      <c r="CH121" s="61"/>
      <c r="CI121" s="61"/>
      <c r="CJ121" s="61"/>
      <c r="CK121" s="61"/>
      <c r="CL121" s="61"/>
      <c r="CM121" s="61"/>
      <c r="CN121" s="61"/>
      <c r="CO121" s="61"/>
      <c r="CP121" s="61"/>
      <c r="CQ121" s="61"/>
      <c r="CR121" s="61"/>
      <c r="CS121" s="61"/>
      <c r="CT121" s="61"/>
      <c r="CU121" s="61"/>
      <c r="CV121" s="61"/>
      <c r="CW121" s="61"/>
      <c r="CX121" s="61"/>
      <c r="CY121" s="61"/>
      <c r="CZ121" s="61"/>
      <c r="DA121" s="61"/>
      <c r="DB121" s="61"/>
      <c r="DC121" s="61"/>
      <c r="DD121" s="61"/>
      <c r="DE121" s="61"/>
      <c r="DF121" s="61"/>
      <c r="DG121" s="61"/>
      <c r="DH121" s="61"/>
      <c r="DI121" s="61"/>
      <c r="DJ121" s="61"/>
      <c r="DK121" s="61"/>
      <c r="DL121" s="61"/>
      <c r="DM121" s="61"/>
      <c r="DN121" s="61"/>
      <c r="DO121" s="61"/>
      <c r="DP121" s="61"/>
      <c r="DQ121" s="61"/>
      <c r="DR121" s="61"/>
      <c r="DS121" s="61"/>
      <c r="DT121" s="61"/>
      <c r="DU121" s="61"/>
      <c r="DV121" s="61"/>
    </row>
    <row r="122" spans="6:126" ht="22" customHeight="1"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80"/>
      <c r="AD122" s="61"/>
      <c r="AE122" s="87"/>
      <c r="AF122" s="61"/>
      <c r="AG122" s="61"/>
      <c r="AH122" s="61"/>
      <c r="AI122" s="61"/>
      <c r="AJ122" s="61"/>
      <c r="AK122" s="61"/>
      <c r="AL122" s="80"/>
      <c r="AM122" s="61"/>
      <c r="AN122" s="61"/>
      <c r="AO122" s="80"/>
      <c r="AP122" s="80"/>
      <c r="AQ122" s="61"/>
      <c r="AR122" s="61"/>
      <c r="AS122" s="61"/>
      <c r="AT122" s="61"/>
      <c r="AU122" s="61"/>
      <c r="AV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61"/>
      <c r="CC122" s="61"/>
      <c r="CD122" s="61"/>
      <c r="CE122" s="61"/>
      <c r="CF122" s="61"/>
      <c r="CG122" s="61"/>
      <c r="CH122" s="61"/>
      <c r="CI122" s="61"/>
      <c r="CJ122" s="61"/>
      <c r="CK122" s="61"/>
      <c r="CL122" s="61"/>
      <c r="CM122" s="61"/>
      <c r="CN122" s="61"/>
      <c r="CO122" s="61"/>
      <c r="CP122" s="61"/>
      <c r="CQ122" s="61"/>
      <c r="CR122" s="61"/>
      <c r="CS122" s="61"/>
      <c r="CT122" s="61"/>
      <c r="CU122" s="61"/>
      <c r="CV122" s="61"/>
      <c r="CW122" s="61"/>
      <c r="CX122" s="61"/>
      <c r="CY122" s="61"/>
      <c r="CZ122" s="61"/>
      <c r="DA122" s="61"/>
      <c r="DB122" s="61"/>
      <c r="DC122" s="61"/>
      <c r="DD122" s="61"/>
      <c r="DE122" s="61"/>
      <c r="DF122" s="61"/>
      <c r="DG122" s="61"/>
      <c r="DH122" s="61"/>
      <c r="DI122" s="61"/>
      <c r="DJ122" s="61"/>
      <c r="DK122" s="61"/>
      <c r="DL122" s="61"/>
      <c r="DM122" s="61"/>
      <c r="DN122" s="61"/>
      <c r="DO122" s="61"/>
      <c r="DP122" s="61"/>
      <c r="DQ122" s="61"/>
      <c r="DR122" s="61"/>
      <c r="DS122" s="61"/>
      <c r="DT122" s="61"/>
      <c r="DU122" s="61"/>
      <c r="DV122" s="61"/>
    </row>
    <row r="123" spans="6:126" ht="22" customHeight="1"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80"/>
      <c r="AD123" s="61"/>
      <c r="AE123" s="87"/>
      <c r="AF123" s="61"/>
      <c r="AG123" s="61"/>
      <c r="AH123" s="61"/>
      <c r="AI123" s="61"/>
      <c r="AJ123" s="61"/>
      <c r="AK123" s="61"/>
      <c r="AL123" s="80"/>
      <c r="AM123" s="61"/>
      <c r="AN123" s="61"/>
      <c r="AO123" s="80"/>
      <c r="AP123" s="80"/>
      <c r="AQ123" s="61"/>
      <c r="AR123" s="61"/>
      <c r="AS123" s="61"/>
      <c r="AT123" s="61"/>
      <c r="AU123" s="61"/>
      <c r="AV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61"/>
      <c r="CC123" s="61"/>
      <c r="CD123" s="61"/>
      <c r="CE123" s="61"/>
      <c r="CF123" s="61"/>
      <c r="CG123" s="61"/>
      <c r="CH123" s="61"/>
      <c r="CI123" s="61"/>
      <c r="CJ123" s="61"/>
      <c r="CK123" s="61"/>
      <c r="CL123" s="61"/>
      <c r="CM123" s="61"/>
      <c r="CN123" s="61"/>
      <c r="CO123" s="61"/>
      <c r="CP123" s="61"/>
      <c r="CQ123" s="61"/>
      <c r="CR123" s="61"/>
      <c r="CS123" s="61"/>
      <c r="CT123" s="61"/>
      <c r="CU123" s="61"/>
      <c r="CV123" s="61"/>
      <c r="CW123" s="61"/>
      <c r="CX123" s="61"/>
      <c r="CY123" s="61"/>
      <c r="CZ123" s="61"/>
      <c r="DA123" s="61"/>
      <c r="DB123" s="61"/>
      <c r="DC123" s="61"/>
      <c r="DD123" s="61"/>
      <c r="DE123" s="61"/>
      <c r="DF123" s="61"/>
      <c r="DG123" s="61"/>
      <c r="DH123" s="61"/>
      <c r="DI123" s="61"/>
      <c r="DJ123" s="61"/>
      <c r="DK123" s="61"/>
      <c r="DL123" s="61"/>
      <c r="DM123" s="61"/>
      <c r="DN123" s="61"/>
      <c r="DO123" s="61"/>
      <c r="DP123" s="61"/>
      <c r="DQ123" s="61"/>
      <c r="DR123" s="61"/>
      <c r="DS123" s="61"/>
      <c r="DT123" s="61"/>
      <c r="DU123" s="61"/>
      <c r="DV123" s="61"/>
    </row>
    <row r="124" spans="6:126" ht="22" customHeight="1"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80"/>
      <c r="AD124" s="61"/>
      <c r="AE124" s="87"/>
      <c r="AF124" s="61"/>
      <c r="AG124" s="61"/>
      <c r="AH124" s="61"/>
      <c r="AI124" s="61"/>
      <c r="AJ124" s="61"/>
      <c r="AK124" s="61"/>
      <c r="AL124" s="80"/>
      <c r="AM124" s="61"/>
      <c r="AN124" s="61"/>
      <c r="AO124" s="80"/>
      <c r="AP124" s="80"/>
      <c r="AQ124" s="61"/>
      <c r="AR124" s="61"/>
      <c r="AS124" s="61"/>
      <c r="AT124" s="61"/>
      <c r="AU124" s="61"/>
      <c r="AV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  <c r="BX124" s="61"/>
      <c r="BY124" s="61"/>
      <c r="BZ124" s="61"/>
      <c r="CA124" s="61"/>
      <c r="CB124" s="61"/>
      <c r="CC124" s="61"/>
      <c r="CD124" s="61"/>
      <c r="CE124" s="61"/>
      <c r="CF124" s="61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1"/>
      <c r="CW124" s="61"/>
      <c r="CX124" s="61"/>
      <c r="CY124" s="61"/>
      <c r="CZ124" s="61"/>
      <c r="DA124" s="61"/>
      <c r="DB124" s="61"/>
      <c r="DC124" s="61"/>
      <c r="DD124" s="61"/>
      <c r="DE124" s="61"/>
      <c r="DF124" s="61"/>
      <c r="DG124" s="61"/>
      <c r="DH124" s="61"/>
      <c r="DI124" s="61"/>
      <c r="DJ124" s="61"/>
      <c r="DK124" s="61"/>
      <c r="DL124" s="61"/>
      <c r="DM124" s="61"/>
      <c r="DN124" s="61"/>
      <c r="DO124" s="61"/>
      <c r="DP124" s="61"/>
      <c r="DQ124" s="61"/>
      <c r="DR124" s="61"/>
      <c r="DS124" s="61"/>
      <c r="DT124" s="61"/>
      <c r="DU124" s="61"/>
      <c r="DV124" s="61"/>
    </row>
    <row r="125" spans="6:126" ht="22" customHeight="1"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80"/>
      <c r="AD125" s="61"/>
      <c r="AE125" s="87"/>
      <c r="AF125" s="61"/>
      <c r="AG125" s="61"/>
      <c r="AH125" s="61"/>
      <c r="AI125" s="61"/>
      <c r="AJ125" s="61"/>
      <c r="AK125" s="61"/>
      <c r="AL125" s="80"/>
      <c r="AM125" s="61"/>
      <c r="AN125" s="61"/>
      <c r="AO125" s="80"/>
      <c r="AP125" s="80"/>
      <c r="AQ125" s="61"/>
      <c r="AR125" s="61"/>
      <c r="AS125" s="61"/>
      <c r="AT125" s="61"/>
      <c r="AU125" s="61"/>
      <c r="AV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61"/>
      <c r="CC125" s="61"/>
      <c r="CD125" s="61"/>
      <c r="CE125" s="61"/>
      <c r="CF125" s="61"/>
      <c r="CG125" s="61"/>
      <c r="CH125" s="61"/>
      <c r="CI125" s="61"/>
      <c r="CJ125" s="61"/>
      <c r="CK125" s="61"/>
      <c r="CL125" s="61"/>
      <c r="CM125" s="61"/>
      <c r="CN125" s="61"/>
      <c r="CO125" s="61"/>
      <c r="CP125" s="61"/>
      <c r="CQ125" s="61"/>
      <c r="CR125" s="61"/>
      <c r="CS125" s="61"/>
      <c r="CT125" s="61"/>
      <c r="CU125" s="61"/>
      <c r="CV125" s="61"/>
      <c r="CW125" s="61"/>
      <c r="CX125" s="61"/>
      <c r="CY125" s="61"/>
      <c r="CZ125" s="61"/>
      <c r="DA125" s="61"/>
      <c r="DB125" s="61"/>
      <c r="DC125" s="61"/>
      <c r="DD125" s="61"/>
      <c r="DE125" s="61"/>
      <c r="DF125" s="61"/>
      <c r="DG125" s="61"/>
      <c r="DH125" s="61"/>
      <c r="DI125" s="61"/>
      <c r="DJ125" s="61"/>
      <c r="DK125" s="61"/>
      <c r="DL125" s="61"/>
      <c r="DM125" s="61"/>
      <c r="DN125" s="61"/>
      <c r="DO125" s="61"/>
      <c r="DP125" s="61"/>
      <c r="DQ125" s="61"/>
      <c r="DR125" s="61"/>
      <c r="DS125" s="61"/>
      <c r="DT125" s="61"/>
      <c r="DU125" s="61"/>
      <c r="DV125" s="61"/>
    </row>
    <row r="126" spans="6:126" ht="22" customHeight="1"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80"/>
      <c r="AD126" s="61"/>
      <c r="AE126" s="87"/>
      <c r="AF126" s="61"/>
      <c r="AG126" s="61"/>
      <c r="AH126" s="61"/>
      <c r="AI126" s="61"/>
      <c r="AJ126" s="61"/>
      <c r="AK126" s="61"/>
      <c r="AL126" s="80"/>
      <c r="AM126" s="61"/>
      <c r="AN126" s="61"/>
      <c r="AO126" s="80"/>
      <c r="AP126" s="80"/>
      <c r="AQ126" s="61"/>
      <c r="AR126" s="61"/>
      <c r="AS126" s="61"/>
      <c r="AT126" s="61"/>
      <c r="AU126" s="61"/>
      <c r="AV126" s="61"/>
      <c r="BK126" s="61"/>
      <c r="BL126" s="61"/>
      <c r="BM126" s="61"/>
      <c r="BN126" s="61"/>
      <c r="BO126" s="61"/>
      <c r="BP126" s="61"/>
      <c r="BQ126" s="61"/>
      <c r="BR126" s="61"/>
      <c r="BS126" s="61"/>
      <c r="BT126" s="61"/>
      <c r="BU126" s="61"/>
      <c r="BV126" s="61"/>
      <c r="BW126" s="61"/>
      <c r="BX126" s="61"/>
      <c r="BY126" s="61"/>
      <c r="BZ126" s="61"/>
      <c r="CA126" s="61"/>
      <c r="CB126" s="61"/>
      <c r="CC126" s="61"/>
      <c r="CD126" s="61"/>
      <c r="CE126" s="61"/>
      <c r="CF126" s="61"/>
      <c r="CG126" s="61"/>
      <c r="CH126" s="61"/>
      <c r="CI126" s="61"/>
      <c r="CJ126" s="61"/>
      <c r="CK126" s="61"/>
      <c r="CL126" s="61"/>
      <c r="CM126" s="61"/>
      <c r="CN126" s="61"/>
      <c r="CO126" s="61"/>
      <c r="CP126" s="61"/>
      <c r="CQ126" s="61"/>
      <c r="CR126" s="61"/>
      <c r="CS126" s="61"/>
      <c r="CT126" s="61"/>
      <c r="CU126" s="61"/>
      <c r="CV126" s="61"/>
      <c r="CW126" s="61"/>
      <c r="CX126" s="61"/>
      <c r="CY126" s="61"/>
      <c r="CZ126" s="61"/>
      <c r="DA126" s="61"/>
      <c r="DB126" s="61"/>
      <c r="DC126" s="61"/>
      <c r="DD126" s="61"/>
      <c r="DE126" s="61"/>
      <c r="DF126" s="61"/>
      <c r="DG126" s="61"/>
      <c r="DH126" s="61"/>
      <c r="DI126" s="61"/>
      <c r="DJ126" s="61"/>
      <c r="DK126" s="61"/>
      <c r="DL126" s="61"/>
      <c r="DM126" s="61"/>
      <c r="DN126" s="61"/>
      <c r="DO126" s="61"/>
      <c r="DP126" s="61"/>
      <c r="DQ126" s="61"/>
      <c r="DR126" s="61"/>
      <c r="DS126" s="61"/>
      <c r="DT126" s="61"/>
      <c r="DU126" s="61"/>
      <c r="DV126" s="61"/>
    </row>
    <row r="127" spans="6:126" ht="22" customHeight="1"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80"/>
      <c r="AD127" s="61"/>
      <c r="AE127" s="87"/>
      <c r="AF127" s="61"/>
      <c r="AG127" s="61"/>
      <c r="AH127" s="61"/>
      <c r="AI127" s="61"/>
      <c r="AJ127" s="61"/>
      <c r="AK127" s="61"/>
      <c r="AL127" s="80"/>
      <c r="AM127" s="61"/>
      <c r="AN127" s="61"/>
      <c r="AO127" s="80"/>
      <c r="AP127" s="80"/>
      <c r="AQ127" s="61"/>
      <c r="AR127" s="61"/>
      <c r="AS127" s="61"/>
      <c r="AT127" s="61"/>
      <c r="AU127" s="61"/>
      <c r="AV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  <c r="BX127" s="61"/>
      <c r="BY127" s="61"/>
      <c r="BZ127" s="61"/>
      <c r="CA127" s="61"/>
      <c r="CB127" s="61"/>
      <c r="CC127" s="61"/>
      <c r="CD127" s="61"/>
      <c r="CE127" s="61"/>
      <c r="CF127" s="61"/>
      <c r="CG127" s="61"/>
      <c r="CH127" s="61"/>
      <c r="CI127" s="61"/>
      <c r="CJ127" s="61"/>
      <c r="CK127" s="61"/>
      <c r="CL127" s="61"/>
      <c r="CM127" s="61"/>
      <c r="CN127" s="61"/>
      <c r="CO127" s="61"/>
      <c r="CP127" s="61"/>
      <c r="CQ127" s="61"/>
      <c r="CR127" s="61"/>
      <c r="CS127" s="61"/>
      <c r="CT127" s="61"/>
      <c r="CU127" s="61"/>
      <c r="CV127" s="61"/>
      <c r="CW127" s="61"/>
      <c r="CX127" s="61"/>
      <c r="CY127" s="61"/>
      <c r="CZ127" s="61"/>
      <c r="DA127" s="61"/>
      <c r="DB127" s="61"/>
      <c r="DC127" s="61"/>
      <c r="DD127" s="61"/>
      <c r="DE127" s="61"/>
      <c r="DF127" s="61"/>
      <c r="DG127" s="61"/>
      <c r="DH127" s="61"/>
      <c r="DI127" s="61"/>
      <c r="DJ127" s="61"/>
      <c r="DK127" s="61"/>
      <c r="DL127" s="61"/>
      <c r="DM127" s="61"/>
      <c r="DN127" s="61"/>
      <c r="DO127" s="61"/>
      <c r="DP127" s="61"/>
      <c r="DQ127" s="61"/>
      <c r="DR127" s="61"/>
      <c r="DS127" s="61"/>
      <c r="DT127" s="61"/>
      <c r="DU127" s="61"/>
      <c r="DV127" s="61"/>
    </row>
    <row r="128" spans="6:126" ht="22" customHeight="1"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80"/>
      <c r="AD128" s="61"/>
      <c r="AE128" s="87"/>
      <c r="AF128" s="61"/>
      <c r="AG128" s="61"/>
      <c r="AH128" s="61"/>
      <c r="AI128" s="61"/>
      <c r="AJ128" s="61"/>
      <c r="AK128" s="61"/>
      <c r="AL128" s="80"/>
      <c r="AM128" s="61"/>
      <c r="AN128" s="61"/>
      <c r="AO128" s="80"/>
      <c r="AP128" s="80"/>
      <c r="AQ128" s="61"/>
      <c r="AR128" s="61"/>
      <c r="AS128" s="61"/>
      <c r="AT128" s="61"/>
      <c r="AU128" s="61"/>
      <c r="AV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61"/>
      <c r="CC128" s="61"/>
      <c r="CD128" s="61"/>
      <c r="CE128" s="61"/>
      <c r="CF128" s="61"/>
      <c r="CG128" s="61"/>
      <c r="CH128" s="61"/>
      <c r="CI128" s="61"/>
      <c r="CJ128" s="61"/>
      <c r="CK128" s="61"/>
      <c r="CL128" s="61"/>
      <c r="CM128" s="61"/>
      <c r="CN128" s="61"/>
      <c r="CO128" s="61"/>
      <c r="CP128" s="61"/>
      <c r="CQ128" s="61"/>
      <c r="CR128" s="61"/>
      <c r="CS128" s="61"/>
      <c r="CT128" s="61"/>
      <c r="CU128" s="61"/>
      <c r="CV128" s="61"/>
      <c r="CW128" s="61"/>
      <c r="CX128" s="61"/>
      <c r="CY128" s="61"/>
      <c r="CZ128" s="61"/>
      <c r="DA128" s="61"/>
      <c r="DB128" s="61"/>
      <c r="DC128" s="61"/>
      <c r="DD128" s="61"/>
      <c r="DE128" s="61"/>
      <c r="DF128" s="61"/>
      <c r="DG128" s="61"/>
      <c r="DH128" s="61"/>
      <c r="DI128" s="61"/>
      <c r="DJ128" s="61"/>
      <c r="DK128" s="61"/>
      <c r="DL128" s="61"/>
      <c r="DM128" s="61"/>
      <c r="DN128" s="61"/>
      <c r="DO128" s="61"/>
      <c r="DP128" s="61"/>
      <c r="DQ128" s="61"/>
      <c r="DR128" s="61"/>
      <c r="DS128" s="61"/>
      <c r="DT128" s="61"/>
      <c r="DU128" s="61"/>
      <c r="DV128" s="61"/>
    </row>
    <row r="129" spans="6:126" ht="22" customHeight="1"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80"/>
      <c r="AD129" s="61"/>
      <c r="AE129" s="87"/>
      <c r="AF129" s="61"/>
      <c r="AG129" s="61"/>
      <c r="AH129" s="61"/>
      <c r="AI129" s="61"/>
      <c r="AJ129" s="61"/>
      <c r="AK129" s="61"/>
      <c r="AL129" s="80"/>
      <c r="AM129" s="61"/>
      <c r="AN129" s="61"/>
      <c r="AO129" s="80"/>
      <c r="AP129" s="80"/>
      <c r="AQ129" s="61"/>
      <c r="AR129" s="61"/>
      <c r="AS129" s="61"/>
      <c r="AT129" s="61"/>
      <c r="AU129" s="61"/>
      <c r="AV129" s="61"/>
      <c r="BK129" s="61"/>
      <c r="BL129" s="61"/>
      <c r="BM129" s="61"/>
      <c r="BN129" s="61"/>
      <c r="BO129" s="61"/>
      <c r="BP129" s="61"/>
      <c r="BQ129" s="61"/>
      <c r="BR129" s="61"/>
      <c r="BS129" s="61"/>
      <c r="BT129" s="61"/>
      <c r="BU129" s="61"/>
      <c r="BV129" s="61"/>
      <c r="BW129" s="61"/>
      <c r="BX129" s="61"/>
      <c r="BY129" s="61"/>
      <c r="BZ129" s="61"/>
      <c r="CA129" s="61"/>
      <c r="CB129" s="61"/>
      <c r="CC129" s="61"/>
      <c r="CD129" s="61"/>
      <c r="CE129" s="61"/>
      <c r="CF129" s="61"/>
      <c r="CG129" s="61"/>
      <c r="CH129" s="61"/>
      <c r="CI129" s="61"/>
      <c r="CJ129" s="61"/>
      <c r="CK129" s="61"/>
      <c r="CL129" s="61"/>
      <c r="CM129" s="61"/>
      <c r="CN129" s="61"/>
      <c r="CO129" s="61"/>
      <c r="CP129" s="61"/>
      <c r="CQ129" s="61"/>
      <c r="CR129" s="61"/>
      <c r="CS129" s="61"/>
      <c r="CT129" s="61"/>
      <c r="CU129" s="61"/>
      <c r="CV129" s="61"/>
      <c r="CW129" s="61"/>
      <c r="CX129" s="61"/>
      <c r="CY129" s="61"/>
      <c r="CZ129" s="61"/>
      <c r="DA129" s="61"/>
      <c r="DB129" s="61"/>
      <c r="DC129" s="61"/>
      <c r="DD129" s="61"/>
      <c r="DE129" s="61"/>
      <c r="DF129" s="61"/>
      <c r="DG129" s="61"/>
      <c r="DH129" s="61"/>
      <c r="DI129" s="61"/>
      <c r="DJ129" s="61"/>
      <c r="DK129" s="61"/>
      <c r="DL129" s="61"/>
      <c r="DM129" s="61"/>
      <c r="DN129" s="61"/>
      <c r="DO129" s="61"/>
      <c r="DP129" s="61"/>
      <c r="DQ129" s="61"/>
      <c r="DR129" s="61"/>
      <c r="DS129" s="61"/>
      <c r="DT129" s="61"/>
      <c r="DU129" s="61"/>
      <c r="DV129" s="61"/>
    </row>
    <row r="130" spans="6:126" ht="22" customHeight="1"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80"/>
      <c r="AD130" s="61"/>
      <c r="AE130" s="87"/>
      <c r="AF130" s="61"/>
      <c r="AG130" s="61"/>
      <c r="AH130" s="61"/>
      <c r="AI130" s="61"/>
      <c r="AJ130" s="61"/>
      <c r="AK130" s="61"/>
      <c r="AL130" s="80"/>
      <c r="AM130" s="61"/>
      <c r="AN130" s="61"/>
      <c r="AO130" s="80"/>
      <c r="AP130" s="80"/>
      <c r="AQ130" s="61"/>
      <c r="AR130" s="61"/>
      <c r="AS130" s="61"/>
      <c r="AT130" s="61"/>
      <c r="AU130" s="61"/>
      <c r="AV130" s="61"/>
      <c r="BK130" s="61"/>
      <c r="BL130" s="61"/>
      <c r="BM130" s="61"/>
      <c r="BN130" s="61"/>
      <c r="BO130" s="61"/>
      <c r="BP130" s="61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61"/>
      <c r="CC130" s="61"/>
      <c r="CD130" s="61"/>
      <c r="CE130" s="61"/>
      <c r="CF130" s="61"/>
      <c r="CG130" s="61"/>
      <c r="CH130" s="61"/>
      <c r="CI130" s="61"/>
      <c r="CJ130" s="61"/>
      <c r="CK130" s="61"/>
      <c r="CL130" s="61"/>
      <c r="CM130" s="61"/>
      <c r="CN130" s="61"/>
      <c r="CO130" s="61"/>
      <c r="CP130" s="61"/>
      <c r="CQ130" s="61"/>
      <c r="CR130" s="61"/>
      <c r="CS130" s="61"/>
      <c r="CT130" s="61"/>
      <c r="CU130" s="61"/>
      <c r="CV130" s="61"/>
      <c r="CW130" s="61"/>
      <c r="CX130" s="61"/>
      <c r="CY130" s="61"/>
      <c r="CZ130" s="61"/>
      <c r="DA130" s="61"/>
      <c r="DB130" s="61"/>
      <c r="DC130" s="61"/>
      <c r="DD130" s="61"/>
      <c r="DE130" s="61"/>
      <c r="DF130" s="61"/>
      <c r="DG130" s="61"/>
      <c r="DH130" s="61"/>
      <c r="DI130" s="61"/>
      <c r="DJ130" s="61"/>
      <c r="DK130" s="61"/>
      <c r="DL130" s="61"/>
      <c r="DM130" s="61"/>
      <c r="DN130" s="61"/>
      <c r="DO130" s="61"/>
      <c r="DP130" s="61"/>
      <c r="DQ130" s="61"/>
      <c r="DR130" s="61"/>
      <c r="DS130" s="61"/>
      <c r="DT130" s="61"/>
      <c r="DU130" s="61"/>
      <c r="DV130" s="61"/>
    </row>
    <row r="131" spans="6:126" ht="22" customHeight="1"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80"/>
      <c r="AD131" s="61"/>
      <c r="AE131" s="87"/>
      <c r="AF131" s="61"/>
      <c r="AG131" s="61"/>
      <c r="AH131" s="61"/>
      <c r="AI131" s="61"/>
      <c r="AJ131" s="61"/>
      <c r="AK131" s="61"/>
      <c r="AL131" s="80"/>
      <c r="AM131" s="61"/>
      <c r="AN131" s="61"/>
      <c r="AO131" s="80"/>
      <c r="AP131" s="80"/>
      <c r="AQ131" s="61"/>
      <c r="AR131" s="61"/>
      <c r="AS131" s="61"/>
      <c r="AT131" s="61"/>
      <c r="AU131" s="61"/>
      <c r="AV131" s="61"/>
      <c r="BK131" s="61"/>
      <c r="BL131" s="61"/>
      <c r="BM131" s="61"/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61"/>
      <c r="CC131" s="61"/>
      <c r="CD131" s="61"/>
      <c r="CE131" s="61"/>
      <c r="CF131" s="61"/>
      <c r="CG131" s="61"/>
      <c r="CH131" s="61"/>
      <c r="CI131" s="61"/>
      <c r="CJ131" s="61"/>
      <c r="CK131" s="61"/>
      <c r="CL131" s="61"/>
      <c r="CM131" s="61"/>
      <c r="CN131" s="61"/>
      <c r="CO131" s="61"/>
      <c r="CP131" s="61"/>
      <c r="CQ131" s="61"/>
      <c r="CR131" s="61"/>
      <c r="CS131" s="61"/>
      <c r="CT131" s="61"/>
      <c r="CU131" s="61"/>
      <c r="CV131" s="61"/>
      <c r="CW131" s="61"/>
      <c r="CX131" s="61"/>
      <c r="CY131" s="61"/>
      <c r="CZ131" s="61"/>
      <c r="DA131" s="61"/>
      <c r="DB131" s="61"/>
      <c r="DC131" s="61"/>
      <c r="DD131" s="61"/>
      <c r="DE131" s="61"/>
      <c r="DF131" s="61"/>
      <c r="DG131" s="61"/>
      <c r="DH131" s="61"/>
      <c r="DI131" s="61"/>
      <c r="DJ131" s="61"/>
      <c r="DK131" s="61"/>
      <c r="DL131" s="61"/>
      <c r="DM131" s="61"/>
      <c r="DN131" s="61"/>
      <c r="DO131" s="61"/>
      <c r="DP131" s="61"/>
      <c r="DQ131" s="61"/>
      <c r="DR131" s="61"/>
      <c r="DS131" s="61"/>
      <c r="DT131" s="61"/>
      <c r="DU131" s="61"/>
      <c r="DV131" s="61"/>
    </row>
    <row r="132" spans="6:126" ht="22" customHeight="1"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80"/>
      <c r="AD132" s="61"/>
      <c r="AE132" s="87"/>
      <c r="AF132" s="61"/>
      <c r="AG132" s="61"/>
      <c r="AH132" s="61"/>
      <c r="AI132" s="61"/>
      <c r="AJ132" s="61"/>
      <c r="AK132" s="61"/>
      <c r="AL132" s="80"/>
      <c r="AM132" s="61"/>
      <c r="AN132" s="61"/>
      <c r="AO132" s="80"/>
      <c r="AP132" s="80"/>
      <c r="AQ132" s="61"/>
      <c r="AR132" s="61"/>
      <c r="AS132" s="61"/>
      <c r="AT132" s="61"/>
      <c r="AU132" s="61"/>
      <c r="AV132" s="61"/>
      <c r="BK132" s="61"/>
      <c r="BL132" s="61"/>
      <c r="BM132" s="61"/>
      <c r="BN132" s="61"/>
      <c r="BO132" s="61"/>
      <c r="BP132" s="61"/>
      <c r="BQ132" s="61"/>
      <c r="BR132" s="61"/>
      <c r="BS132" s="61"/>
      <c r="BT132" s="61"/>
      <c r="BU132" s="61"/>
      <c r="BV132" s="61"/>
      <c r="BW132" s="61"/>
      <c r="BX132" s="61"/>
      <c r="BY132" s="61"/>
      <c r="BZ132" s="61"/>
      <c r="CA132" s="61"/>
      <c r="CB132" s="61"/>
      <c r="CC132" s="61"/>
      <c r="CD132" s="61"/>
      <c r="CE132" s="61"/>
      <c r="CF132" s="61"/>
      <c r="CG132" s="61"/>
      <c r="CH132" s="61"/>
      <c r="CI132" s="61"/>
      <c r="CJ132" s="61"/>
      <c r="CK132" s="61"/>
      <c r="CL132" s="61"/>
      <c r="CM132" s="61"/>
      <c r="CN132" s="61"/>
      <c r="CO132" s="61"/>
      <c r="CP132" s="61"/>
      <c r="CQ132" s="61"/>
      <c r="CR132" s="61"/>
      <c r="CS132" s="61"/>
      <c r="CT132" s="61"/>
      <c r="CU132" s="61"/>
      <c r="CV132" s="61"/>
      <c r="CW132" s="61"/>
      <c r="CX132" s="61"/>
      <c r="CY132" s="61"/>
      <c r="CZ132" s="61"/>
      <c r="DA132" s="61"/>
      <c r="DB132" s="61"/>
      <c r="DC132" s="61"/>
      <c r="DD132" s="61"/>
      <c r="DE132" s="61"/>
      <c r="DF132" s="61"/>
      <c r="DG132" s="61"/>
      <c r="DH132" s="61"/>
      <c r="DI132" s="61"/>
      <c r="DJ132" s="61"/>
      <c r="DK132" s="61"/>
      <c r="DL132" s="61"/>
      <c r="DM132" s="61"/>
      <c r="DN132" s="61"/>
      <c r="DO132" s="61"/>
      <c r="DP132" s="61"/>
      <c r="DQ132" s="61"/>
      <c r="DR132" s="61"/>
      <c r="DS132" s="61"/>
      <c r="DT132" s="61"/>
      <c r="DU132" s="61"/>
      <c r="DV132" s="61"/>
    </row>
    <row r="133" spans="6:126" ht="22" customHeight="1"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80"/>
      <c r="AD133" s="61"/>
      <c r="AE133" s="87"/>
      <c r="AF133" s="61"/>
      <c r="AG133" s="61"/>
      <c r="AH133" s="61"/>
      <c r="AI133" s="61"/>
      <c r="AJ133" s="61"/>
      <c r="AK133" s="61"/>
      <c r="AL133" s="80"/>
      <c r="AM133" s="61"/>
      <c r="AN133" s="61"/>
      <c r="AO133" s="80"/>
      <c r="AP133" s="80"/>
      <c r="AQ133" s="61"/>
      <c r="AR133" s="61"/>
      <c r="AS133" s="61"/>
      <c r="AT133" s="61"/>
      <c r="AU133" s="61"/>
      <c r="AV133" s="61"/>
      <c r="BK133" s="61"/>
      <c r="BL133" s="61"/>
      <c r="BM133" s="61"/>
      <c r="BN133" s="61"/>
      <c r="BO133" s="61"/>
      <c r="BP133" s="61"/>
      <c r="BQ133" s="61"/>
      <c r="BR133" s="61"/>
      <c r="BS133" s="61"/>
      <c r="BT133" s="61"/>
      <c r="BU133" s="61"/>
      <c r="BV133" s="61"/>
      <c r="BW133" s="61"/>
      <c r="BX133" s="61"/>
      <c r="BY133" s="61"/>
      <c r="BZ133" s="61"/>
      <c r="CA133" s="61"/>
      <c r="CB133" s="61"/>
      <c r="CC133" s="61"/>
      <c r="CD133" s="61"/>
      <c r="CE133" s="61"/>
      <c r="CF133" s="61"/>
      <c r="CG133" s="61"/>
      <c r="CH133" s="61"/>
      <c r="CI133" s="61"/>
      <c r="CJ133" s="61"/>
      <c r="CK133" s="61"/>
      <c r="CL133" s="61"/>
      <c r="CM133" s="61"/>
      <c r="CN133" s="61"/>
      <c r="CO133" s="61"/>
      <c r="CP133" s="61"/>
      <c r="CQ133" s="61"/>
      <c r="CR133" s="61"/>
      <c r="CS133" s="61"/>
      <c r="CT133" s="61"/>
      <c r="CU133" s="61"/>
      <c r="CV133" s="61"/>
      <c r="CW133" s="61"/>
      <c r="CX133" s="61"/>
      <c r="CY133" s="61"/>
      <c r="CZ133" s="61"/>
      <c r="DA133" s="61"/>
      <c r="DB133" s="61"/>
      <c r="DC133" s="61"/>
      <c r="DD133" s="61"/>
      <c r="DE133" s="61"/>
      <c r="DF133" s="61"/>
      <c r="DG133" s="61"/>
      <c r="DH133" s="61"/>
      <c r="DI133" s="61"/>
      <c r="DJ133" s="61"/>
      <c r="DK133" s="61"/>
      <c r="DL133" s="61"/>
      <c r="DM133" s="61"/>
      <c r="DN133" s="61"/>
      <c r="DO133" s="61"/>
      <c r="DP133" s="61"/>
      <c r="DQ133" s="61"/>
      <c r="DR133" s="61"/>
      <c r="DS133" s="61"/>
      <c r="DT133" s="61"/>
      <c r="DU133" s="61"/>
      <c r="DV133" s="61"/>
    </row>
    <row r="134" spans="6:126" ht="22" customHeight="1"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80"/>
      <c r="AD134" s="61"/>
      <c r="AE134" s="87"/>
      <c r="AF134" s="61"/>
      <c r="AG134" s="61"/>
      <c r="AH134" s="61"/>
      <c r="AI134" s="61"/>
      <c r="AJ134" s="61"/>
      <c r="AK134" s="61"/>
      <c r="AL134" s="80"/>
      <c r="AM134" s="61"/>
      <c r="AN134" s="61"/>
      <c r="AO134" s="80"/>
      <c r="AP134" s="80"/>
      <c r="AQ134" s="61"/>
      <c r="AR134" s="61"/>
      <c r="AS134" s="61"/>
      <c r="AT134" s="61"/>
      <c r="AU134" s="61"/>
      <c r="AV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  <c r="CW134" s="61"/>
      <c r="CX134" s="61"/>
      <c r="CY134" s="61"/>
      <c r="CZ134" s="61"/>
      <c r="DA134" s="61"/>
      <c r="DB134" s="61"/>
      <c r="DC134" s="61"/>
      <c r="DD134" s="61"/>
      <c r="DE134" s="61"/>
      <c r="DF134" s="61"/>
      <c r="DG134" s="61"/>
      <c r="DH134" s="61"/>
      <c r="DI134" s="61"/>
      <c r="DJ134" s="61"/>
      <c r="DK134" s="61"/>
      <c r="DL134" s="61"/>
      <c r="DM134" s="61"/>
      <c r="DN134" s="61"/>
      <c r="DO134" s="61"/>
      <c r="DP134" s="61"/>
      <c r="DQ134" s="61"/>
      <c r="DR134" s="61"/>
      <c r="DS134" s="61"/>
      <c r="DT134" s="61"/>
      <c r="DU134" s="61"/>
      <c r="DV134" s="61"/>
    </row>
    <row r="135" spans="6:126" ht="22" customHeight="1"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80"/>
      <c r="AD135" s="61"/>
      <c r="AE135" s="87"/>
      <c r="AF135" s="61"/>
      <c r="AG135" s="61"/>
      <c r="AH135" s="61"/>
      <c r="AI135" s="61"/>
      <c r="AJ135" s="61"/>
      <c r="AK135" s="61"/>
      <c r="AL135" s="80"/>
      <c r="AM135" s="61"/>
      <c r="AN135" s="61"/>
      <c r="AO135" s="80"/>
      <c r="AP135" s="80"/>
      <c r="AQ135" s="61"/>
      <c r="AR135" s="61"/>
      <c r="AS135" s="61"/>
      <c r="AT135" s="61"/>
      <c r="AU135" s="61"/>
      <c r="AV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  <c r="CW135" s="61"/>
      <c r="CX135" s="61"/>
      <c r="CY135" s="61"/>
      <c r="CZ135" s="61"/>
      <c r="DA135" s="61"/>
      <c r="DB135" s="61"/>
      <c r="DC135" s="61"/>
      <c r="DD135" s="61"/>
      <c r="DE135" s="61"/>
      <c r="DF135" s="61"/>
      <c r="DG135" s="61"/>
      <c r="DH135" s="61"/>
      <c r="DI135" s="61"/>
      <c r="DJ135" s="61"/>
      <c r="DK135" s="61"/>
      <c r="DL135" s="61"/>
      <c r="DM135" s="61"/>
      <c r="DN135" s="61"/>
      <c r="DO135" s="61"/>
      <c r="DP135" s="61"/>
      <c r="DQ135" s="61"/>
      <c r="DR135" s="61"/>
      <c r="DS135" s="61"/>
      <c r="DT135" s="61"/>
      <c r="DU135" s="61"/>
      <c r="DV135" s="61"/>
    </row>
    <row r="136" spans="6:126" ht="22" customHeight="1"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80"/>
      <c r="AD136" s="61"/>
      <c r="AE136" s="87"/>
      <c r="AF136" s="61"/>
      <c r="AG136" s="61"/>
      <c r="AH136" s="61"/>
      <c r="AI136" s="61"/>
      <c r="AJ136" s="61"/>
      <c r="AK136" s="61"/>
      <c r="AL136" s="80"/>
      <c r="AM136" s="61"/>
      <c r="AN136" s="61"/>
      <c r="AO136" s="80"/>
      <c r="AP136" s="80"/>
      <c r="AQ136" s="61"/>
      <c r="AR136" s="61"/>
      <c r="AS136" s="61"/>
      <c r="AT136" s="61"/>
      <c r="AU136" s="61"/>
      <c r="AV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61"/>
      <c r="CC136" s="61"/>
      <c r="CD136" s="61"/>
      <c r="CE136" s="61"/>
      <c r="CF136" s="61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1"/>
      <c r="CT136" s="61"/>
      <c r="CU136" s="61"/>
      <c r="CV136" s="61"/>
      <c r="CW136" s="61"/>
      <c r="CX136" s="61"/>
      <c r="CY136" s="61"/>
      <c r="CZ136" s="61"/>
      <c r="DA136" s="61"/>
      <c r="DB136" s="61"/>
      <c r="DC136" s="61"/>
      <c r="DD136" s="61"/>
      <c r="DE136" s="61"/>
      <c r="DF136" s="61"/>
      <c r="DG136" s="61"/>
      <c r="DH136" s="61"/>
      <c r="DI136" s="61"/>
      <c r="DJ136" s="61"/>
      <c r="DK136" s="61"/>
      <c r="DL136" s="61"/>
      <c r="DM136" s="61"/>
      <c r="DN136" s="61"/>
      <c r="DO136" s="61"/>
      <c r="DP136" s="61"/>
      <c r="DQ136" s="61"/>
      <c r="DR136" s="61"/>
      <c r="DS136" s="61"/>
      <c r="DT136" s="61"/>
      <c r="DU136" s="61"/>
      <c r="DV136" s="61"/>
    </row>
    <row r="137" spans="6:126" ht="22" customHeight="1"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80"/>
      <c r="AD137" s="61"/>
      <c r="AE137" s="87"/>
      <c r="AF137" s="61"/>
      <c r="AG137" s="61"/>
      <c r="AH137" s="61"/>
      <c r="AI137" s="61"/>
      <c r="AJ137" s="61"/>
      <c r="AK137" s="61"/>
      <c r="AL137" s="80"/>
      <c r="AM137" s="61"/>
      <c r="AN137" s="61"/>
      <c r="AO137" s="80"/>
      <c r="AP137" s="80"/>
      <c r="AQ137" s="61"/>
      <c r="AR137" s="61"/>
      <c r="AS137" s="61"/>
      <c r="AT137" s="61"/>
      <c r="AU137" s="61"/>
      <c r="AV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61"/>
      <c r="CC137" s="61"/>
      <c r="CD137" s="61"/>
      <c r="CE137" s="61"/>
      <c r="CF137" s="61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61"/>
      <c r="CR137" s="61"/>
      <c r="CS137" s="61"/>
      <c r="CT137" s="61"/>
      <c r="CU137" s="61"/>
      <c r="CV137" s="61"/>
      <c r="CW137" s="61"/>
      <c r="CX137" s="61"/>
      <c r="CY137" s="61"/>
      <c r="CZ137" s="61"/>
      <c r="DA137" s="61"/>
      <c r="DB137" s="61"/>
      <c r="DC137" s="61"/>
      <c r="DD137" s="61"/>
      <c r="DE137" s="61"/>
      <c r="DF137" s="61"/>
      <c r="DG137" s="61"/>
      <c r="DH137" s="61"/>
      <c r="DI137" s="61"/>
      <c r="DJ137" s="61"/>
      <c r="DK137" s="61"/>
      <c r="DL137" s="61"/>
      <c r="DM137" s="61"/>
      <c r="DN137" s="61"/>
      <c r="DO137" s="61"/>
      <c r="DP137" s="61"/>
      <c r="DQ137" s="61"/>
      <c r="DR137" s="61"/>
      <c r="DS137" s="61"/>
      <c r="DT137" s="61"/>
      <c r="DU137" s="61"/>
      <c r="DV137" s="61"/>
    </row>
    <row r="138" spans="6:126" ht="22" customHeight="1"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80"/>
      <c r="AD138" s="61"/>
      <c r="AE138" s="87"/>
      <c r="AF138" s="61"/>
      <c r="AG138" s="61"/>
      <c r="AH138" s="61"/>
      <c r="AI138" s="61"/>
      <c r="AJ138" s="61"/>
      <c r="AK138" s="61"/>
      <c r="AL138" s="80"/>
      <c r="AM138" s="61"/>
      <c r="AN138" s="61"/>
      <c r="AO138" s="80"/>
      <c r="AP138" s="80"/>
      <c r="AQ138" s="61"/>
      <c r="AR138" s="61"/>
      <c r="AS138" s="61"/>
      <c r="AT138" s="61"/>
      <c r="AU138" s="61"/>
      <c r="AV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1"/>
      <c r="BU138" s="61"/>
      <c r="BV138" s="61"/>
      <c r="BW138" s="61"/>
      <c r="BX138" s="61"/>
      <c r="BY138" s="61"/>
      <c r="BZ138" s="61"/>
      <c r="CA138" s="61"/>
      <c r="CB138" s="61"/>
      <c r="CC138" s="61"/>
      <c r="CD138" s="61"/>
      <c r="CE138" s="61"/>
      <c r="CF138" s="61"/>
      <c r="CG138" s="61"/>
      <c r="CH138" s="61"/>
      <c r="CI138" s="61"/>
      <c r="CJ138" s="61"/>
      <c r="CK138" s="61"/>
      <c r="CL138" s="61"/>
      <c r="CM138" s="61"/>
      <c r="CN138" s="61"/>
      <c r="CO138" s="61"/>
      <c r="CP138" s="61"/>
      <c r="CQ138" s="61"/>
      <c r="CR138" s="61"/>
      <c r="CS138" s="61"/>
      <c r="CT138" s="61"/>
      <c r="CU138" s="61"/>
      <c r="CV138" s="61"/>
      <c r="CW138" s="61"/>
      <c r="CX138" s="61"/>
      <c r="CY138" s="61"/>
      <c r="CZ138" s="61"/>
      <c r="DA138" s="61"/>
      <c r="DB138" s="61"/>
      <c r="DC138" s="61"/>
      <c r="DD138" s="61"/>
      <c r="DE138" s="61"/>
      <c r="DF138" s="61"/>
      <c r="DG138" s="61"/>
      <c r="DH138" s="61"/>
      <c r="DI138" s="61"/>
      <c r="DJ138" s="61"/>
      <c r="DK138" s="61"/>
      <c r="DL138" s="61"/>
      <c r="DM138" s="61"/>
      <c r="DN138" s="61"/>
      <c r="DO138" s="61"/>
      <c r="DP138" s="61"/>
      <c r="DQ138" s="61"/>
      <c r="DR138" s="61"/>
      <c r="DS138" s="61"/>
      <c r="DT138" s="61"/>
      <c r="DU138" s="61"/>
      <c r="DV138" s="61"/>
    </row>
    <row r="139" spans="6:126" ht="22" customHeight="1"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80"/>
      <c r="AD139" s="61"/>
      <c r="AE139" s="87"/>
      <c r="AF139" s="61"/>
      <c r="AG139" s="61"/>
      <c r="AH139" s="61"/>
      <c r="AI139" s="61"/>
      <c r="AJ139" s="61"/>
      <c r="AK139" s="61"/>
      <c r="AL139" s="80"/>
      <c r="AM139" s="61"/>
      <c r="AN139" s="61"/>
      <c r="AO139" s="80"/>
      <c r="AP139" s="80"/>
      <c r="AQ139" s="61"/>
      <c r="AR139" s="61"/>
      <c r="AS139" s="61"/>
      <c r="AT139" s="61"/>
      <c r="AU139" s="61"/>
      <c r="AV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  <c r="BU139" s="61"/>
      <c r="BV139" s="61"/>
      <c r="BW139" s="61"/>
      <c r="BX139" s="61"/>
      <c r="BY139" s="61"/>
      <c r="BZ139" s="61"/>
      <c r="CA139" s="61"/>
      <c r="CB139" s="61"/>
      <c r="CC139" s="61"/>
      <c r="CD139" s="61"/>
      <c r="CE139" s="61"/>
      <c r="CF139" s="61"/>
      <c r="CG139" s="61"/>
      <c r="CH139" s="61"/>
      <c r="CI139" s="61"/>
      <c r="CJ139" s="61"/>
      <c r="CK139" s="61"/>
      <c r="CL139" s="61"/>
      <c r="CM139" s="61"/>
      <c r="CN139" s="61"/>
      <c r="CO139" s="61"/>
      <c r="CP139" s="61"/>
      <c r="CQ139" s="61"/>
      <c r="CR139" s="61"/>
      <c r="CS139" s="61"/>
      <c r="CT139" s="61"/>
      <c r="CU139" s="61"/>
      <c r="CV139" s="61"/>
      <c r="CW139" s="61"/>
      <c r="CX139" s="61"/>
      <c r="CY139" s="61"/>
      <c r="CZ139" s="61"/>
      <c r="DA139" s="61"/>
      <c r="DB139" s="61"/>
      <c r="DC139" s="61"/>
      <c r="DD139" s="61"/>
      <c r="DE139" s="61"/>
      <c r="DF139" s="61"/>
      <c r="DG139" s="61"/>
      <c r="DH139" s="61"/>
      <c r="DI139" s="61"/>
      <c r="DJ139" s="61"/>
      <c r="DK139" s="61"/>
      <c r="DL139" s="61"/>
      <c r="DM139" s="61"/>
      <c r="DN139" s="61"/>
      <c r="DO139" s="61"/>
      <c r="DP139" s="61"/>
      <c r="DQ139" s="61"/>
      <c r="DR139" s="61"/>
      <c r="DS139" s="61"/>
      <c r="DT139" s="61"/>
      <c r="DU139" s="61"/>
      <c r="DV139" s="61"/>
    </row>
    <row r="140" spans="6:126" ht="22" customHeight="1"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80"/>
      <c r="AD140" s="61"/>
      <c r="AE140" s="87"/>
      <c r="AF140" s="61"/>
      <c r="AG140" s="61"/>
      <c r="AH140" s="61"/>
      <c r="AI140" s="61"/>
      <c r="AJ140" s="61"/>
      <c r="AK140" s="61"/>
      <c r="AL140" s="80"/>
      <c r="AM140" s="61"/>
      <c r="AN140" s="61"/>
      <c r="AO140" s="80"/>
      <c r="AP140" s="80"/>
      <c r="AQ140" s="61"/>
      <c r="AR140" s="61"/>
      <c r="AS140" s="61"/>
      <c r="AT140" s="61"/>
      <c r="AU140" s="61"/>
      <c r="AV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61"/>
      <c r="CC140" s="61"/>
      <c r="CD140" s="61"/>
      <c r="CE140" s="61"/>
      <c r="CF140" s="61"/>
      <c r="CG140" s="61"/>
      <c r="CH140" s="61"/>
      <c r="CI140" s="61"/>
      <c r="CJ140" s="61"/>
      <c r="CK140" s="61"/>
      <c r="CL140" s="61"/>
      <c r="CM140" s="61"/>
      <c r="CN140" s="61"/>
      <c r="CO140" s="61"/>
      <c r="CP140" s="61"/>
      <c r="CQ140" s="61"/>
      <c r="CR140" s="61"/>
      <c r="CS140" s="61"/>
      <c r="CT140" s="61"/>
      <c r="CU140" s="61"/>
      <c r="CV140" s="61"/>
      <c r="CW140" s="61"/>
      <c r="CX140" s="61"/>
      <c r="CY140" s="61"/>
      <c r="CZ140" s="61"/>
      <c r="DA140" s="61"/>
      <c r="DB140" s="61"/>
      <c r="DC140" s="61"/>
      <c r="DD140" s="61"/>
      <c r="DE140" s="61"/>
      <c r="DF140" s="61"/>
      <c r="DG140" s="61"/>
      <c r="DH140" s="61"/>
      <c r="DI140" s="61"/>
      <c r="DJ140" s="61"/>
      <c r="DK140" s="61"/>
      <c r="DL140" s="61"/>
      <c r="DM140" s="61"/>
      <c r="DN140" s="61"/>
      <c r="DO140" s="61"/>
      <c r="DP140" s="61"/>
      <c r="DQ140" s="61"/>
      <c r="DR140" s="61"/>
      <c r="DS140" s="61"/>
      <c r="DT140" s="61"/>
      <c r="DU140" s="61"/>
      <c r="DV140" s="61"/>
    </row>
    <row r="141" spans="6:126" ht="22" customHeight="1"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80"/>
      <c r="AD141" s="61"/>
      <c r="AE141" s="87"/>
      <c r="AF141" s="61"/>
      <c r="AG141" s="61"/>
      <c r="AH141" s="61"/>
      <c r="AI141" s="61"/>
      <c r="AJ141" s="61"/>
      <c r="AK141" s="61"/>
      <c r="AL141" s="80"/>
      <c r="AM141" s="61"/>
      <c r="AN141" s="61"/>
      <c r="AO141" s="80"/>
      <c r="AP141" s="80"/>
      <c r="AQ141" s="61"/>
      <c r="AR141" s="61"/>
      <c r="AS141" s="61"/>
      <c r="AT141" s="61"/>
      <c r="AU141" s="61"/>
      <c r="AV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1"/>
      <c r="CT141" s="61"/>
      <c r="CU141" s="61"/>
      <c r="CV141" s="61"/>
      <c r="CW141" s="61"/>
      <c r="CX141" s="61"/>
      <c r="CY141" s="61"/>
      <c r="CZ141" s="61"/>
      <c r="DA141" s="61"/>
      <c r="DB141" s="61"/>
      <c r="DC141" s="61"/>
      <c r="DD141" s="61"/>
      <c r="DE141" s="61"/>
      <c r="DF141" s="61"/>
      <c r="DG141" s="61"/>
      <c r="DH141" s="61"/>
      <c r="DI141" s="61"/>
      <c r="DJ141" s="61"/>
      <c r="DK141" s="61"/>
      <c r="DL141" s="61"/>
      <c r="DM141" s="61"/>
      <c r="DN141" s="61"/>
      <c r="DO141" s="61"/>
      <c r="DP141" s="61"/>
      <c r="DQ141" s="61"/>
      <c r="DR141" s="61"/>
      <c r="DS141" s="61"/>
      <c r="DT141" s="61"/>
      <c r="DU141" s="61"/>
      <c r="DV141" s="61"/>
    </row>
    <row r="142" spans="6:126" ht="22" customHeight="1"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80"/>
      <c r="AD142" s="61"/>
      <c r="AE142" s="87"/>
      <c r="AF142" s="61"/>
      <c r="AG142" s="61"/>
      <c r="AH142" s="61"/>
      <c r="AI142" s="61"/>
      <c r="AJ142" s="61"/>
      <c r="AK142" s="61"/>
      <c r="AL142" s="80"/>
      <c r="AM142" s="61"/>
      <c r="AN142" s="61"/>
      <c r="AO142" s="80"/>
      <c r="AP142" s="80"/>
      <c r="AQ142" s="61"/>
      <c r="AR142" s="61"/>
      <c r="AS142" s="61"/>
      <c r="AT142" s="61"/>
      <c r="AU142" s="61"/>
      <c r="AV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  <c r="CX142" s="61"/>
      <c r="CY142" s="61"/>
      <c r="CZ142" s="61"/>
      <c r="DA142" s="61"/>
      <c r="DB142" s="61"/>
      <c r="DC142" s="61"/>
      <c r="DD142" s="61"/>
      <c r="DE142" s="61"/>
      <c r="DF142" s="61"/>
      <c r="DG142" s="61"/>
      <c r="DH142" s="61"/>
      <c r="DI142" s="61"/>
      <c r="DJ142" s="61"/>
      <c r="DK142" s="61"/>
      <c r="DL142" s="61"/>
      <c r="DM142" s="61"/>
      <c r="DN142" s="61"/>
      <c r="DO142" s="61"/>
      <c r="DP142" s="61"/>
      <c r="DQ142" s="61"/>
      <c r="DR142" s="61"/>
      <c r="DS142" s="61"/>
      <c r="DT142" s="61"/>
      <c r="DU142" s="61"/>
      <c r="DV142" s="61"/>
    </row>
    <row r="143" spans="6:126" ht="22" customHeight="1"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80"/>
      <c r="AD143" s="61"/>
      <c r="AE143" s="87"/>
      <c r="AF143" s="61"/>
      <c r="AG143" s="61"/>
      <c r="AH143" s="61"/>
      <c r="AI143" s="61"/>
      <c r="AJ143" s="61"/>
      <c r="AK143" s="61"/>
      <c r="AL143" s="80"/>
      <c r="AM143" s="61"/>
      <c r="AN143" s="61"/>
      <c r="AO143" s="80"/>
      <c r="AP143" s="80"/>
      <c r="AQ143" s="61"/>
      <c r="AR143" s="61"/>
      <c r="AS143" s="61"/>
      <c r="AT143" s="61"/>
      <c r="AU143" s="61"/>
      <c r="AV143" s="61"/>
      <c r="BK143" s="61"/>
      <c r="BL143" s="61"/>
      <c r="BM143" s="61"/>
      <c r="BN143" s="61"/>
      <c r="BO143" s="61"/>
      <c r="BP143" s="61"/>
      <c r="BQ143" s="61"/>
      <c r="BR143" s="61"/>
      <c r="BS143" s="61"/>
      <c r="BT143" s="61"/>
      <c r="BU143" s="61"/>
      <c r="BV143" s="61"/>
      <c r="BW143" s="61"/>
      <c r="BX143" s="61"/>
      <c r="BY143" s="61"/>
      <c r="BZ143" s="61"/>
      <c r="CA143" s="61"/>
      <c r="CB143" s="61"/>
      <c r="CC143" s="61"/>
      <c r="CD143" s="61"/>
      <c r="CE143" s="61"/>
      <c r="CF143" s="61"/>
      <c r="CG143" s="61"/>
      <c r="CH143" s="61"/>
      <c r="CI143" s="61"/>
      <c r="CJ143" s="61"/>
      <c r="CK143" s="61"/>
      <c r="CL143" s="61"/>
      <c r="CM143" s="61"/>
      <c r="CN143" s="61"/>
      <c r="CO143" s="61"/>
      <c r="CP143" s="61"/>
      <c r="CQ143" s="61"/>
      <c r="CR143" s="61"/>
      <c r="CS143" s="61"/>
      <c r="CT143" s="61"/>
      <c r="CU143" s="61"/>
      <c r="CV143" s="61"/>
      <c r="CW143" s="61"/>
      <c r="CX143" s="61"/>
      <c r="CY143" s="61"/>
      <c r="CZ143" s="61"/>
      <c r="DA143" s="61"/>
      <c r="DB143" s="61"/>
      <c r="DC143" s="61"/>
      <c r="DD143" s="61"/>
      <c r="DE143" s="61"/>
      <c r="DF143" s="61"/>
      <c r="DG143" s="61"/>
      <c r="DH143" s="61"/>
      <c r="DI143" s="61"/>
      <c r="DJ143" s="61"/>
      <c r="DK143" s="61"/>
      <c r="DL143" s="61"/>
      <c r="DM143" s="61"/>
      <c r="DN143" s="61"/>
      <c r="DO143" s="61"/>
      <c r="DP143" s="61"/>
      <c r="DQ143" s="61"/>
      <c r="DR143" s="61"/>
      <c r="DS143" s="61"/>
      <c r="DT143" s="61"/>
      <c r="DU143" s="61"/>
      <c r="DV143" s="61"/>
    </row>
    <row r="144" spans="6:126"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80"/>
      <c r="AD144" s="61"/>
      <c r="AE144" s="87"/>
      <c r="AF144" s="61"/>
      <c r="AG144" s="61"/>
      <c r="AH144" s="61"/>
      <c r="AI144" s="61"/>
      <c r="AJ144" s="61"/>
      <c r="AK144" s="61"/>
      <c r="AL144" s="80"/>
      <c r="AM144" s="61"/>
      <c r="AN144" s="61"/>
      <c r="AO144" s="80"/>
      <c r="AP144" s="80"/>
      <c r="AQ144" s="61"/>
      <c r="AR144" s="61"/>
      <c r="AS144" s="61"/>
      <c r="AT144" s="61"/>
      <c r="AU144" s="61"/>
      <c r="AV144" s="61"/>
      <c r="BK144" s="61"/>
      <c r="BL144" s="61"/>
      <c r="BM144" s="61"/>
      <c r="BN144" s="61"/>
      <c r="BO144" s="61"/>
      <c r="BP144" s="61"/>
      <c r="BQ144" s="61"/>
      <c r="BR144" s="61"/>
      <c r="BS144" s="61"/>
      <c r="BT144" s="61"/>
      <c r="BU144" s="61"/>
      <c r="BV144" s="61"/>
      <c r="BW144" s="61"/>
      <c r="BX144" s="61"/>
      <c r="BY144" s="61"/>
      <c r="BZ144" s="61"/>
      <c r="CA144" s="61"/>
      <c r="CB144" s="61"/>
      <c r="CC144" s="61"/>
      <c r="CD144" s="61"/>
      <c r="CE144" s="61"/>
      <c r="CF144" s="61"/>
      <c r="CG144" s="61"/>
      <c r="CH144" s="61"/>
      <c r="CI144" s="61"/>
      <c r="CJ144" s="61"/>
      <c r="CK144" s="61"/>
      <c r="CL144" s="61"/>
      <c r="CM144" s="61"/>
      <c r="CN144" s="61"/>
      <c r="CO144" s="61"/>
      <c r="CP144" s="61"/>
      <c r="CQ144" s="61"/>
      <c r="CR144" s="61"/>
      <c r="CS144" s="61"/>
      <c r="CT144" s="61"/>
      <c r="CU144" s="61"/>
      <c r="CV144" s="61"/>
      <c r="CW144" s="61"/>
      <c r="CX144" s="61"/>
      <c r="CY144" s="61"/>
      <c r="CZ144" s="61"/>
      <c r="DA144" s="61"/>
      <c r="DB144" s="61"/>
      <c r="DC144" s="61"/>
      <c r="DD144" s="61"/>
      <c r="DE144" s="61"/>
      <c r="DF144" s="61"/>
      <c r="DG144" s="61"/>
      <c r="DH144" s="61"/>
      <c r="DI144" s="61"/>
      <c r="DJ144" s="61"/>
      <c r="DK144" s="61"/>
      <c r="DL144" s="61"/>
      <c r="DM144" s="61"/>
      <c r="DN144" s="61"/>
      <c r="DO144" s="61"/>
      <c r="DP144" s="61"/>
      <c r="DQ144" s="61"/>
      <c r="DR144" s="61"/>
      <c r="DS144" s="61"/>
      <c r="DT144" s="61"/>
      <c r="DU144" s="61"/>
      <c r="DV144" s="61"/>
    </row>
    <row r="145" spans="6:126"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80"/>
      <c r="AD145" s="61"/>
      <c r="AE145" s="87"/>
      <c r="AF145" s="61"/>
      <c r="AG145" s="61"/>
      <c r="AH145" s="61"/>
      <c r="AI145" s="61"/>
      <c r="AJ145" s="61"/>
      <c r="AK145" s="61"/>
      <c r="AL145" s="80"/>
      <c r="AM145" s="61"/>
      <c r="AN145" s="61"/>
      <c r="AO145" s="80"/>
      <c r="AP145" s="80"/>
      <c r="AQ145" s="61"/>
      <c r="AR145" s="61"/>
      <c r="AS145" s="61"/>
      <c r="AT145" s="61"/>
      <c r="AU145" s="61"/>
      <c r="AV145" s="61"/>
      <c r="BK145" s="61"/>
      <c r="BL145" s="61"/>
      <c r="BM145" s="61"/>
      <c r="BN145" s="61"/>
      <c r="BO145" s="61"/>
      <c r="BP145" s="61"/>
      <c r="BQ145" s="61"/>
      <c r="BR145" s="61"/>
      <c r="BS145" s="61"/>
      <c r="BT145" s="61"/>
      <c r="BU145" s="61"/>
      <c r="BV145" s="61"/>
      <c r="BW145" s="61"/>
      <c r="BX145" s="61"/>
      <c r="BY145" s="61"/>
      <c r="BZ145" s="61"/>
      <c r="CA145" s="61"/>
      <c r="CB145" s="61"/>
      <c r="CC145" s="61"/>
      <c r="CD145" s="61"/>
      <c r="CE145" s="61"/>
      <c r="CF145" s="61"/>
      <c r="CG145" s="61"/>
      <c r="CH145" s="61"/>
      <c r="CI145" s="61"/>
      <c r="CJ145" s="61"/>
      <c r="CK145" s="61"/>
      <c r="CL145" s="61"/>
      <c r="CM145" s="61"/>
      <c r="CN145" s="61"/>
      <c r="CO145" s="61"/>
      <c r="CP145" s="61"/>
      <c r="CQ145" s="61"/>
      <c r="CR145" s="61"/>
      <c r="CS145" s="61"/>
      <c r="CT145" s="61"/>
      <c r="CU145" s="61"/>
      <c r="CV145" s="61"/>
      <c r="CW145" s="61"/>
      <c r="CX145" s="61"/>
      <c r="CY145" s="61"/>
      <c r="CZ145" s="61"/>
      <c r="DA145" s="61"/>
      <c r="DB145" s="61"/>
      <c r="DC145" s="61"/>
      <c r="DD145" s="61"/>
      <c r="DE145" s="61"/>
      <c r="DF145" s="61"/>
      <c r="DG145" s="61"/>
      <c r="DH145" s="61"/>
      <c r="DI145" s="61"/>
      <c r="DJ145" s="61"/>
      <c r="DK145" s="61"/>
      <c r="DL145" s="61"/>
      <c r="DM145" s="61"/>
      <c r="DN145" s="61"/>
      <c r="DO145" s="61"/>
      <c r="DP145" s="61"/>
      <c r="DQ145" s="61"/>
      <c r="DR145" s="61"/>
      <c r="DS145" s="61"/>
      <c r="DT145" s="61"/>
      <c r="DU145" s="61"/>
      <c r="DV145" s="61"/>
    </row>
    <row r="146" spans="6:126"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80"/>
      <c r="AD146" s="61"/>
      <c r="AE146" s="87"/>
      <c r="AF146" s="61"/>
      <c r="AG146" s="61"/>
      <c r="AH146" s="61"/>
      <c r="AI146" s="61"/>
      <c r="AJ146" s="61"/>
      <c r="AK146" s="61"/>
      <c r="AL146" s="80"/>
      <c r="AM146" s="61"/>
      <c r="AN146" s="61"/>
      <c r="AO146" s="80"/>
      <c r="AP146" s="80"/>
      <c r="AQ146" s="61"/>
      <c r="AR146" s="61"/>
      <c r="AS146" s="61"/>
      <c r="AT146" s="61"/>
      <c r="AU146" s="61"/>
      <c r="AV146" s="61"/>
      <c r="BK146" s="61"/>
      <c r="BL146" s="61"/>
      <c r="BM146" s="61"/>
      <c r="BN146" s="61"/>
      <c r="BO146" s="61"/>
      <c r="BP146" s="61"/>
      <c r="BQ146" s="61"/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  <c r="CB146" s="61"/>
      <c r="CC146" s="61"/>
      <c r="CD146" s="61"/>
      <c r="CE146" s="61"/>
      <c r="CF146" s="61"/>
      <c r="CG146" s="61"/>
      <c r="CH146" s="61"/>
      <c r="CI146" s="61"/>
      <c r="CJ146" s="61"/>
      <c r="CK146" s="61"/>
      <c r="CL146" s="61"/>
      <c r="CM146" s="61"/>
      <c r="CN146" s="61"/>
      <c r="CO146" s="61"/>
      <c r="CP146" s="61"/>
      <c r="CQ146" s="61"/>
      <c r="CR146" s="61"/>
      <c r="CS146" s="61"/>
      <c r="CT146" s="61"/>
      <c r="CU146" s="61"/>
      <c r="CV146" s="61"/>
      <c r="CW146" s="61"/>
      <c r="CX146" s="61"/>
      <c r="CY146" s="61"/>
      <c r="CZ146" s="61"/>
      <c r="DA146" s="61"/>
      <c r="DB146" s="61"/>
      <c r="DC146" s="61"/>
      <c r="DD146" s="61"/>
      <c r="DE146" s="61"/>
      <c r="DF146" s="61"/>
      <c r="DG146" s="61"/>
      <c r="DH146" s="61"/>
      <c r="DI146" s="61"/>
      <c r="DJ146" s="61"/>
      <c r="DK146" s="61"/>
      <c r="DL146" s="61"/>
      <c r="DM146" s="61"/>
      <c r="DN146" s="61"/>
      <c r="DO146" s="61"/>
      <c r="DP146" s="61"/>
      <c r="DQ146" s="61"/>
      <c r="DR146" s="61"/>
      <c r="DS146" s="61"/>
      <c r="DT146" s="61"/>
      <c r="DU146" s="61"/>
      <c r="DV146" s="61"/>
    </row>
    <row r="147" spans="6:126"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80"/>
      <c r="AD147" s="61"/>
      <c r="AE147" s="87"/>
      <c r="AF147" s="61"/>
      <c r="AG147" s="61"/>
      <c r="AH147" s="61"/>
      <c r="AI147" s="61"/>
      <c r="AJ147" s="61"/>
      <c r="AK147" s="61"/>
      <c r="AL147" s="80"/>
      <c r="AM147" s="61"/>
      <c r="AN147" s="61"/>
      <c r="AO147" s="80"/>
      <c r="AP147" s="80"/>
      <c r="AQ147" s="61"/>
      <c r="AR147" s="61"/>
      <c r="AS147" s="61"/>
      <c r="AT147" s="61"/>
      <c r="AU147" s="61"/>
      <c r="AV147" s="61"/>
      <c r="BK147" s="61"/>
      <c r="BL147" s="61"/>
      <c r="BM147" s="61"/>
      <c r="BN147" s="61"/>
      <c r="BO147" s="61"/>
      <c r="BP147" s="61"/>
      <c r="BQ147" s="61"/>
      <c r="BR147" s="61"/>
      <c r="BS147" s="61"/>
      <c r="BT147" s="61"/>
      <c r="BU147" s="61"/>
      <c r="BV147" s="61"/>
      <c r="BW147" s="61"/>
      <c r="BX147" s="61"/>
      <c r="BY147" s="61"/>
      <c r="BZ147" s="61"/>
      <c r="CA147" s="61"/>
      <c r="CB147" s="61"/>
      <c r="CC147" s="61"/>
      <c r="CD147" s="61"/>
      <c r="CE147" s="61"/>
      <c r="CF147" s="61"/>
      <c r="CG147" s="61"/>
      <c r="CH147" s="61"/>
      <c r="CI147" s="61"/>
      <c r="CJ147" s="61"/>
      <c r="CK147" s="61"/>
      <c r="CL147" s="61"/>
      <c r="CM147" s="61"/>
      <c r="CN147" s="61"/>
      <c r="CO147" s="61"/>
      <c r="CP147" s="61"/>
      <c r="CQ147" s="61"/>
      <c r="CR147" s="61"/>
      <c r="CS147" s="61"/>
      <c r="CT147" s="61"/>
      <c r="CU147" s="61"/>
      <c r="CV147" s="61"/>
      <c r="CW147" s="61"/>
      <c r="CX147" s="61"/>
      <c r="CY147" s="61"/>
      <c r="CZ147" s="61"/>
      <c r="DA147" s="61"/>
      <c r="DB147" s="61"/>
      <c r="DC147" s="61"/>
      <c r="DD147" s="61"/>
      <c r="DE147" s="61"/>
      <c r="DF147" s="61"/>
      <c r="DG147" s="61"/>
      <c r="DH147" s="61"/>
      <c r="DI147" s="61"/>
      <c r="DJ147" s="61"/>
      <c r="DK147" s="61"/>
      <c r="DL147" s="61"/>
      <c r="DM147" s="61"/>
      <c r="DN147" s="61"/>
      <c r="DO147" s="61"/>
      <c r="DP147" s="61"/>
      <c r="DQ147" s="61"/>
      <c r="DR147" s="61"/>
      <c r="DS147" s="61"/>
      <c r="DT147" s="61"/>
      <c r="DU147" s="61"/>
      <c r="DV147" s="61"/>
    </row>
    <row r="148" spans="6:126"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80"/>
      <c r="AD148" s="61"/>
      <c r="AE148" s="87"/>
      <c r="AF148" s="61"/>
      <c r="AG148" s="61"/>
      <c r="AH148" s="61"/>
      <c r="AI148" s="61"/>
      <c r="AJ148" s="61"/>
      <c r="AK148" s="61"/>
      <c r="AL148" s="80"/>
      <c r="AM148" s="61"/>
      <c r="AN148" s="61"/>
      <c r="AO148" s="80"/>
      <c r="AP148" s="80"/>
      <c r="AQ148" s="61"/>
      <c r="AR148" s="61"/>
      <c r="AS148" s="61"/>
      <c r="AT148" s="61"/>
      <c r="AU148" s="61"/>
      <c r="AV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61"/>
      <c r="BX148" s="61"/>
      <c r="BY148" s="61"/>
      <c r="BZ148" s="61"/>
      <c r="CA148" s="61"/>
      <c r="CB148" s="61"/>
      <c r="CC148" s="61"/>
      <c r="CD148" s="61"/>
      <c r="CE148" s="61"/>
      <c r="CF148" s="61"/>
      <c r="CG148" s="61"/>
      <c r="CH148" s="61"/>
      <c r="CI148" s="61"/>
      <c r="CJ148" s="61"/>
      <c r="CK148" s="61"/>
      <c r="CL148" s="61"/>
      <c r="CM148" s="61"/>
      <c r="CN148" s="61"/>
      <c r="CO148" s="61"/>
      <c r="CP148" s="61"/>
      <c r="CQ148" s="61"/>
      <c r="CR148" s="61"/>
      <c r="CS148" s="61"/>
      <c r="CT148" s="61"/>
      <c r="CU148" s="61"/>
      <c r="CV148" s="61"/>
      <c r="CW148" s="61"/>
      <c r="CX148" s="61"/>
      <c r="CY148" s="61"/>
      <c r="CZ148" s="61"/>
      <c r="DA148" s="61"/>
      <c r="DB148" s="61"/>
      <c r="DC148" s="61"/>
      <c r="DD148" s="61"/>
      <c r="DE148" s="61"/>
      <c r="DF148" s="61"/>
      <c r="DG148" s="61"/>
      <c r="DH148" s="61"/>
      <c r="DI148" s="61"/>
      <c r="DJ148" s="61"/>
      <c r="DK148" s="61"/>
      <c r="DL148" s="61"/>
      <c r="DM148" s="61"/>
      <c r="DN148" s="61"/>
      <c r="DO148" s="61"/>
      <c r="DP148" s="61"/>
      <c r="DQ148" s="61"/>
      <c r="DR148" s="61"/>
      <c r="DS148" s="61"/>
      <c r="DT148" s="61"/>
      <c r="DU148" s="61"/>
      <c r="DV148" s="61"/>
    </row>
  </sheetData>
  <sortState ref="B10:BE57">
    <sortCondition descending="1" ref="B10"/>
  </sortState>
  <phoneticPr fontId="29" type="noConversion"/>
  <printOptions verticalCentered="1" gridLines="1"/>
  <pageMargins left="0.75" right="0.75" top="0" bottom="1" header="0" footer="0.5"/>
  <extLst>
    <ext xmlns:mx="http://schemas.microsoft.com/office/mac/excel/2008/main" uri="{64002731-A6B0-56B0-2670-7721B7C09600}">
      <mx:PLV Mode="0" OnePage="0" WScale="8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</sheetPr>
  <dimension ref="A1:DX135"/>
  <sheetViews>
    <sheetView tabSelected="1" showRuler="0" topLeftCell="A47" zoomScale="125" zoomScaleNormal="125" zoomScalePageLayoutView="125" workbookViewId="0">
      <selection activeCell="N40" sqref="N40"/>
    </sheetView>
  </sheetViews>
  <sheetFormatPr baseColWidth="10" defaultRowHeight="15" x14ac:dyDescent="0"/>
  <cols>
    <col min="1" max="1" width="8" customWidth="1"/>
    <col min="3" max="3" width="10.1640625" customWidth="1"/>
    <col min="4" max="4" width="6" customWidth="1"/>
    <col min="5" max="5" width="22" customWidth="1"/>
    <col min="6" max="17" width="6" customWidth="1"/>
    <col min="18" max="18" width="6" style="2" customWidth="1"/>
    <col min="19" max="36" width="6" customWidth="1"/>
    <col min="37" max="37" width="6" style="2" customWidth="1"/>
    <col min="38" max="40" width="6" customWidth="1"/>
    <col min="41" max="41" width="6" style="2" customWidth="1"/>
    <col min="42" max="49" width="6" customWidth="1"/>
    <col min="50" max="71" width="8.33203125" customWidth="1"/>
  </cols>
  <sheetData>
    <row r="1" spans="1:128" ht="32">
      <c r="A1" s="26" t="s">
        <v>71</v>
      </c>
      <c r="B1" s="26"/>
      <c r="C1" s="26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126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126"/>
      <c r="AL1" s="27"/>
      <c r="AM1" s="27"/>
      <c r="AN1" s="27"/>
      <c r="AO1" s="126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</row>
    <row r="2" spans="1:128" ht="32">
      <c r="A2" s="79"/>
      <c r="B2" s="9"/>
      <c r="C2" s="10"/>
      <c r="D2" s="11"/>
      <c r="E2" s="11"/>
      <c r="F2" s="11"/>
      <c r="G2" s="11"/>
      <c r="H2" s="11"/>
      <c r="I2" s="11"/>
      <c r="J2" s="12"/>
      <c r="K2" s="28"/>
      <c r="L2" s="28"/>
      <c r="M2" s="28"/>
      <c r="N2" s="28"/>
      <c r="O2" s="28"/>
      <c r="P2" s="28"/>
      <c r="Q2" s="28"/>
      <c r="R2" s="127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127"/>
      <c r="AL2" s="28"/>
      <c r="AM2" s="28"/>
      <c r="AN2" s="28"/>
      <c r="AO2" s="127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</row>
    <row r="3" spans="1:128" ht="139" customHeight="1">
      <c r="A3" s="13" t="s">
        <v>417</v>
      </c>
      <c r="C3" s="1"/>
      <c r="F3" s="151" t="s">
        <v>110</v>
      </c>
      <c r="G3" s="151" t="s">
        <v>110</v>
      </c>
      <c r="H3" s="151" t="s">
        <v>110</v>
      </c>
      <c r="I3" s="36" t="s">
        <v>7</v>
      </c>
      <c r="J3" s="36" t="s">
        <v>7</v>
      </c>
      <c r="K3" s="157" t="s">
        <v>111</v>
      </c>
      <c r="L3" s="157" t="s">
        <v>111</v>
      </c>
      <c r="M3" s="157" t="s">
        <v>111</v>
      </c>
      <c r="N3" s="157" t="s">
        <v>111</v>
      </c>
      <c r="O3" s="157" t="s">
        <v>111</v>
      </c>
      <c r="P3" s="157" t="s">
        <v>111</v>
      </c>
      <c r="Q3" s="157" t="s">
        <v>111</v>
      </c>
      <c r="R3" s="36" t="s">
        <v>7</v>
      </c>
      <c r="S3" s="36" t="s">
        <v>7</v>
      </c>
      <c r="T3" s="36" t="s">
        <v>7</v>
      </c>
      <c r="U3" s="36" t="s">
        <v>7</v>
      </c>
      <c r="V3" s="36" t="s">
        <v>7</v>
      </c>
      <c r="W3" s="36" t="s">
        <v>7</v>
      </c>
      <c r="X3" s="36" t="s">
        <v>7</v>
      </c>
      <c r="Y3" s="36" t="s">
        <v>7</v>
      </c>
      <c r="Z3" s="36" t="s">
        <v>7</v>
      </c>
      <c r="AA3" s="36" t="s">
        <v>7</v>
      </c>
      <c r="AB3" s="36" t="s">
        <v>7</v>
      </c>
      <c r="AC3" s="36" t="s">
        <v>7</v>
      </c>
      <c r="AD3" s="36" t="s">
        <v>7</v>
      </c>
      <c r="AE3" s="36" t="s">
        <v>7</v>
      </c>
      <c r="AF3" s="36" t="s">
        <v>7</v>
      </c>
      <c r="AG3" s="36" t="s">
        <v>7</v>
      </c>
      <c r="AH3" s="168" t="s">
        <v>310</v>
      </c>
      <c r="AI3" s="168" t="s">
        <v>310</v>
      </c>
      <c r="AJ3" s="36" t="s">
        <v>7</v>
      </c>
      <c r="AK3" s="36" t="s">
        <v>7</v>
      </c>
      <c r="AL3" s="36" t="s">
        <v>7</v>
      </c>
      <c r="AM3" s="36" t="s">
        <v>7</v>
      </c>
      <c r="AN3" s="36" t="s">
        <v>7</v>
      </c>
      <c r="AO3" s="180" t="s">
        <v>341</v>
      </c>
      <c r="AP3" s="36" t="s">
        <v>7</v>
      </c>
      <c r="AQ3" s="36" t="s">
        <v>7</v>
      </c>
      <c r="AR3" s="36" t="s">
        <v>7</v>
      </c>
      <c r="AS3" s="36" t="s">
        <v>7</v>
      </c>
      <c r="AT3" s="36" t="s">
        <v>7</v>
      </c>
      <c r="AU3" s="36" t="s">
        <v>7</v>
      </c>
      <c r="AV3" s="36" t="s">
        <v>7</v>
      </c>
      <c r="AW3" s="36" t="s">
        <v>7</v>
      </c>
      <c r="AX3" s="36" t="s">
        <v>7</v>
      </c>
      <c r="AY3" s="36" t="s">
        <v>7</v>
      </c>
      <c r="AZ3" s="36" t="s">
        <v>7</v>
      </c>
      <c r="BA3" s="36" t="s">
        <v>7</v>
      </c>
      <c r="BB3" s="36" t="s">
        <v>7</v>
      </c>
      <c r="BC3" s="36" t="s">
        <v>7</v>
      </c>
      <c r="BD3" s="36" t="s">
        <v>7</v>
      </c>
      <c r="BE3" s="36" t="s">
        <v>7</v>
      </c>
    </row>
    <row r="4" spans="1:128" ht="18">
      <c r="A4" s="81"/>
      <c r="B4" s="37"/>
      <c r="C4" s="38"/>
      <c r="D4" s="47" t="s">
        <v>8</v>
      </c>
      <c r="E4" s="37"/>
      <c r="F4" s="152">
        <v>42501</v>
      </c>
      <c r="G4" s="152">
        <v>42501</v>
      </c>
      <c r="H4" s="153" t="s">
        <v>113</v>
      </c>
      <c r="I4" s="39">
        <v>42508</v>
      </c>
      <c r="J4" s="39">
        <v>42508</v>
      </c>
      <c r="K4" s="158" t="s">
        <v>174</v>
      </c>
      <c r="L4" s="158" t="s">
        <v>174</v>
      </c>
      <c r="M4" s="158" t="s">
        <v>175</v>
      </c>
      <c r="N4" s="158" t="s">
        <v>175</v>
      </c>
      <c r="O4" s="158" t="s">
        <v>173</v>
      </c>
      <c r="P4" s="158" t="s">
        <v>173</v>
      </c>
      <c r="Q4" s="158" t="s">
        <v>173</v>
      </c>
      <c r="R4" s="51" t="s">
        <v>177</v>
      </c>
      <c r="S4" s="51" t="s">
        <v>177</v>
      </c>
      <c r="T4" s="51" t="s">
        <v>177</v>
      </c>
      <c r="U4" s="51" t="s">
        <v>176</v>
      </c>
      <c r="V4" s="51" t="s">
        <v>176</v>
      </c>
      <c r="W4" s="51" t="s">
        <v>205</v>
      </c>
      <c r="X4" s="51" t="s">
        <v>205</v>
      </c>
      <c r="Y4" s="51" t="s">
        <v>205</v>
      </c>
      <c r="Z4" s="51" t="s">
        <v>213</v>
      </c>
      <c r="AA4" s="51" t="s">
        <v>213</v>
      </c>
      <c r="AB4" s="51" t="s">
        <v>225</v>
      </c>
      <c r="AC4" s="51" t="s">
        <v>238</v>
      </c>
      <c r="AD4" s="51" t="s">
        <v>238</v>
      </c>
      <c r="AE4" s="51" t="s">
        <v>259</v>
      </c>
      <c r="AF4" s="51" t="s">
        <v>259</v>
      </c>
      <c r="AG4" s="51" t="s">
        <v>259</v>
      </c>
      <c r="AH4" s="176" t="s">
        <v>309</v>
      </c>
      <c r="AI4" s="176" t="s">
        <v>309</v>
      </c>
      <c r="AJ4" s="51" t="s">
        <v>280</v>
      </c>
      <c r="AK4" s="51" t="s">
        <v>280</v>
      </c>
      <c r="AL4" s="51" t="s">
        <v>280</v>
      </c>
      <c r="AM4" s="51" t="s">
        <v>335</v>
      </c>
      <c r="AN4" s="51" t="s">
        <v>335</v>
      </c>
      <c r="AO4" s="51" t="s">
        <v>336</v>
      </c>
      <c r="AP4" s="51" t="s">
        <v>367</v>
      </c>
      <c r="AQ4" s="51" t="s">
        <v>367</v>
      </c>
      <c r="AR4" s="51" t="s">
        <v>386</v>
      </c>
      <c r="AS4" s="51" t="s">
        <v>386</v>
      </c>
      <c r="AT4" s="51" t="s">
        <v>402</v>
      </c>
      <c r="AU4" s="51" t="s">
        <v>402</v>
      </c>
      <c r="AV4" s="51" t="s">
        <v>402</v>
      </c>
      <c r="AW4" s="51" t="s">
        <v>411</v>
      </c>
      <c r="AX4" s="51" t="s">
        <v>427</v>
      </c>
      <c r="AY4" s="51" t="s">
        <v>427</v>
      </c>
      <c r="AZ4" s="51" t="s">
        <v>436</v>
      </c>
      <c r="BA4" s="51" t="s">
        <v>436</v>
      </c>
      <c r="BB4" s="51" t="s">
        <v>437</v>
      </c>
      <c r="BC4" s="51" t="s">
        <v>437</v>
      </c>
      <c r="BD4" s="51" t="s">
        <v>444</v>
      </c>
      <c r="BE4" s="51" t="s">
        <v>444</v>
      </c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1:128" s="37" customFormat="1" ht="18">
      <c r="A5" s="82"/>
      <c r="B5" s="44" t="s">
        <v>9</v>
      </c>
      <c r="C5" s="45">
        <f>SUM(C7/BE5)</f>
        <v>10.634615384615385</v>
      </c>
      <c r="D5" s="48" t="s">
        <v>10</v>
      </c>
      <c r="E5" s="46"/>
      <c r="F5" s="154">
        <v>1</v>
      </c>
      <c r="G5" s="154">
        <v>2</v>
      </c>
      <c r="H5" s="154">
        <v>3</v>
      </c>
      <c r="I5" s="40">
        <v>4</v>
      </c>
      <c r="J5" s="40">
        <v>5</v>
      </c>
      <c r="K5" s="159">
        <v>6</v>
      </c>
      <c r="L5" s="159">
        <v>7</v>
      </c>
      <c r="M5" s="159">
        <v>8</v>
      </c>
      <c r="N5" s="159">
        <v>9</v>
      </c>
      <c r="O5" s="159">
        <v>10</v>
      </c>
      <c r="P5" s="159">
        <v>11</v>
      </c>
      <c r="Q5" s="159">
        <v>12</v>
      </c>
      <c r="R5" s="40">
        <v>13</v>
      </c>
      <c r="S5" s="40">
        <v>14</v>
      </c>
      <c r="T5" s="40">
        <v>15</v>
      </c>
      <c r="U5" s="40">
        <v>16</v>
      </c>
      <c r="V5" s="40">
        <v>17</v>
      </c>
      <c r="W5" s="40">
        <v>18</v>
      </c>
      <c r="X5" s="40">
        <v>19</v>
      </c>
      <c r="Y5" s="40">
        <v>20</v>
      </c>
      <c r="Z5" s="40">
        <v>21</v>
      </c>
      <c r="AA5" s="40">
        <v>22</v>
      </c>
      <c r="AB5" s="40">
        <v>23</v>
      </c>
      <c r="AC5" s="40">
        <v>24</v>
      </c>
      <c r="AD5" s="40">
        <v>25</v>
      </c>
      <c r="AE5" s="40">
        <v>26</v>
      </c>
      <c r="AF5" s="40">
        <v>27</v>
      </c>
      <c r="AG5" s="40">
        <v>28</v>
      </c>
      <c r="AH5" s="170">
        <v>29</v>
      </c>
      <c r="AI5" s="170">
        <v>30</v>
      </c>
      <c r="AJ5" s="40">
        <v>31</v>
      </c>
      <c r="AK5" s="40">
        <v>32</v>
      </c>
      <c r="AL5" s="40">
        <v>33</v>
      </c>
      <c r="AM5" s="40">
        <v>34</v>
      </c>
      <c r="AN5" s="40">
        <v>35</v>
      </c>
      <c r="AO5" s="181">
        <v>36</v>
      </c>
      <c r="AP5" s="40">
        <v>37</v>
      </c>
      <c r="AQ5" s="40">
        <v>38</v>
      </c>
      <c r="AR5" s="40">
        <v>39</v>
      </c>
      <c r="AS5" s="40">
        <v>40</v>
      </c>
      <c r="AT5" s="40">
        <v>41</v>
      </c>
      <c r="AU5" s="40">
        <v>42</v>
      </c>
      <c r="AV5" s="40">
        <v>43</v>
      </c>
      <c r="AW5" s="40">
        <v>44</v>
      </c>
      <c r="AX5" s="40">
        <v>45</v>
      </c>
      <c r="AY5" s="40">
        <v>46</v>
      </c>
      <c r="AZ5" s="40">
        <v>47</v>
      </c>
      <c r="BA5" s="40">
        <v>48</v>
      </c>
      <c r="BB5" s="40">
        <v>49</v>
      </c>
      <c r="BC5" s="40">
        <v>50</v>
      </c>
      <c r="BD5" s="40">
        <v>51</v>
      </c>
      <c r="BE5" s="40">
        <v>52</v>
      </c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</row>
    <row r="6" spans="1:128" ht="17">
      <c r="A6" s="80"/>
      <c r="B6" s="15"/>
      <c r="C6" s="15"/>
      <c r="D6" s="2"/>
      <c r="F6" s="129"/>
      <c r="G6" s="129"/>
      <c r="H6" s="129"/>
      <c r="I6" s="15"/>
      <c r="J6" s="16"/>
      <c r="K6" s="160"/>
      <c r="L6" s="141"/>
      <c r="M6" s="141"/>
      <c r="N6" s="141"/>
      <c r="O6" s="141"/>
      <c r="P6" s="141"/>
      <c r="Q6" s="141"/>
      <c r="R6" s="18"/>
      <c r="S6" s="15"/>
      <c r="T6" s="15"/>
      <c r="U6" s="17"/>
      <c r="V6" s="17"/>
      <c r="W6" s="15"/>
      <c r="X6" s="15"/>
      <c r="Y6" s="15"/>
      <c r="Z6" s="15"/>
      <c r="AA6" s="15"/>
      <c r="AB6" s="18"/>
      <c r="AC6" s="18"/>
      <c r="AD6" s="15"/>
      <c r="AH6" s="177"/>
      <c r="AI6" s="171"/>
      <c r="AL6" s="30"/>
      <c r="AM6" s="30"/>
      <c r="AN6" s="30"/>
      <c r="AO6" s="182"/>
      <c r="AP6" s="31"/>
      <c r="AQ6" s="30"/>
      <c r="AR6" s="30"/>
      <c r="AS6" s="30"/>
      <c r="AT6" s="30"/>
      <c r="AU6" s="51"/>
      <c r="AW6" s="31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</row>
    <row r="7" spans="1:128" s="42" customFormat="1" ht="18">
      <c r="A7" s="83"/>
      <c r="B7" s="42" t="s">
        <v>11</v>
      </c>
      <c r="C7" s="42">
        <f>SUM(F7:BE7)</f>
        <v>553</v>
      </c>
      <c r="D7" s="38" t="s">
        <v>12</v>
      </c>
      <c r="E7" s="120"/>
      <c r="F7" s="155">
        <v>12</v>
      </c>
      <c r="G7" s="155">
        <v>12</v>
      </c>
      <c r="H7" s="156">
        <v>12</v>
      </c>
      <c r="I7" s="52">
        <v>5</v>
      </c>
      <c r="J7" s="52">
        <v>5</v>
      </c>
      <c r="K7" s="161">
        <v>15</v>
      </c>
      <c r="L7" s="161">
        <v>14</v>
      </c>
      <c r="M7" s="161">
        <v>15</v>
      </c>
      <c r="N7" s="161">
        <v>15</v>
      </c>
      <c r="O7" s="161">
        <v>13</v>
      </c>
      <c r="P7" s="161">
        <v>13</v>
      </c>
      <c r="Q7" s="161">
        <v>12</v>
      </c>
      <c r="R7" s="52">
        <v>7</v>
      </c>
      <c r="S7" s="52">
        <v>6</v>
      </c>
      <c r="T7" s="52">
        <v>6</v>
      </c>
      <c r="U7" s="52">
        <v>13</v>
      </c>
      <c r="V7" s="52">
        <v>10</v>
      </c>
      <c r="W7" s="52">
        <v>14</v>
      </c>
      <c r="X7" s="52">
        <v>14</v>
      </c>
      <c r="Y7" s="52">
        <v>9</v>
      </c>
      <c r="Z7" s="52">
        <v>10</v>
      </c>
      <c r="AA7" s="52">
        <v>10</v>
      </c>
      <c r="AB7" s="52">
        <v>10</v>
      </c>
      <c r="AC7" s="52">
        <v>5</v>
      </c>
      <c r="AD7" s="52">
        <v>5</v>
      </c>
      <c r="AE7" s="42">
        <v>7</v>
      </c>
      <c r="AF7" s="42">
        <v>8</v>
      </c>
      <c r="AG7" s="42">
        <v>7</v>
      </c>
      <c r="AH7" s="172">
        <v>9</v>
      </c>
      <c r="AI7" s="172">
        <v>9</v>
      </c>
      <c r="AJ7" s="52">
        <v>16</v>
      </c>
      <c r="AK7" s="52">
        <v>16</v>
      </c>
      <c r="AL7" s="52">
        <v>14</v>
      </c>
      <c r="AM7" s="52">
        <v>12</v>
      </c>
      <c r="AN7" s="52">
        <v>12</v>
      </c>
      <c r="AO7" s="183">
        <v>16</v>
      </c>
      <c r="AP7" s="42">
        <v>10</v>
      </c>
      <c r="AQ7" s="42">
        <v>10</v>
      </c>
      <c r="AR7" s="43">
        <v>13</v>
      </c>
      <c r="AS7" s="43">
        <v>16</v>
      </c>
      <c r="AT7" s="42">
        <v>12</v>
      </c>
      <c r="AU7" s="42">
        <v>12</v>
      </c>
      <c r="AV7" s="42">
        <v>10</v>
      </c>
      <c r="AW7" s="42">
        <v>15</v>
      </c>
      <c r="AX7" s="42">
        <v>9</v>
      </c>
      <c r="AY7" s="42">
        <v>10</v>
      </c>
      <c r="AZ7" s="42">
        <v>10</v>
      </c>
      <c r="BA7" s="42">
        <v>10</v>
      </c>
      <c r="BB7" s="42">
        <v>7</v>
      </c>
      <c r="BC7" s="42">
        <v>7</v>
      </c>
      <c r="BD7" s="42">
        <v>7</v>
      </c>
      <c r="BE7" s="42">
        <v>7</v>
      </c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</row>
    <row r="8" spans="1:128">
      <c r="A8" s="80" t="s">
        <v>13</v>
      </c>
      <c r="B8" s="2" t="s">
        <v>2</v>
      </c>
      <c r="C8" s="20"/>
      <c r="D8" s="18" t="s">
        <v>15</v>
      </c>
      <c r="E8" s="2"/>
      <c r="F8" s="114" t="s">
        <v>2</v>
      </c>
      <c r="G8" s="114" t="s">
        <v>2</v>
      </c>
      <c r="H8" s="114" t="s">
        <v>2</v>
      </c>
      <c r="I8" s="18" t="s">
        <v>2</v>
      </c>
      <c r="J8" s="19" t="s">
        <v>2</v>
      </c>
      <c r="K8" s="162" t="s">
        <v>2</v>
      </c>
      <c r="L8" s="140" t="s">
        <v>2</v>
      </c>
      <c r="M8" s="140" t="s">
        <v>2</v>
      </c>
      <c r="N8" s="140" t="s">
        <v>2</v>
      </c>
      <c r="O8" s="140" t="s">
        <v>2</v>
      </c>
      <c r="P8" s="140" t="s">
        <v>2</v>
      </c>
      <c r="Q8" s="140" t="s">
        <v>2</v>
      </c>
      <c r="R8" s="18" t="s">
        <v>2</v>
      </c>
      <c r="S8" s="18" t="s">
        <v>2</v>
      </c>
      <c r="T8" s="18" t="s">
        <v>2</v>
      </c>
      <c r="U8" s="18" t="s">
        <v>2</v>
      </c>
      <c r="V8" s="18" t="s">
        <v>2</v>
      </c>
      <c r="W8" s="18" t="s">
        <v>2</v>
      </c>
      <c r="X8" s="18" t="s">
        <v>2</v>
      </c>
      <c r="Y8" s="18" t="s">
        <v>2</v>
      </c>
      <c r="Z8" s="18" t="s">
        <v>2</v>
      </c>
      <c r="AA8" s="18" t="s">
        <v>2</v>
      </c>
      <c r="AB8" s="18" t="s">
        <v>2</v>
      </c>
      <c r="AC8" s="18" t="s">
        <v>2</v>
      </c>
      <c r="AD8" s="18" t="s">
        <v>2</v>
      </c>
      <c r="AE8" s="2" t="s">
        <v>2</v>
      </c>
      <c r="AF8" s="2" t="s">
        <v>2</v>
      </c>
      <c r="AG8" s="2" t="s">
        <v>2</v>
      </c>
      <c r="AH8" s="173" t="s">
        <v>2</v>
      </c>
      <c r="AI8" s="178" t="s">
        <v>2</v>
      </c>
      <c r="AJ8" s="19" t="s">
        <v>2</v>
      </c>
      <c r="AK8" s="19" t="s">
        <v>2</v>
      </c>
      <c r="AL8" s="19" t="s">
        <v>2</v>
      </c>
      <c r="AM8" s="19" t="s">
        <v>2</v>
      </c>
      <c r="AN8" s="19" t="s">
        <v>2</v>
      </c>
      <c r="AO8" s="184" t="s">
        <v>2</v>
      </c>
      <c r="AP8" s="2" t="s">
        <v>2</v>
      </c>
      <c r="AQ8" s="2" t="s">
        <v>2</v>
      </c>
      <c r="AR8" s="2" t="s">
        <v>2</v>
      </c>
      <c r="AS8" s="2" t="s">
        <v>2</v>
      </c>
      <c r="AT8" s="2" t="s">
        <v>2</v>
      </c>
      <c r="AU8" s="2" t="s">
        <v>2</v>
      </c>
      <c r="AV8" s="2" t="s">
        <v>2</v>
      </c>
      <c r="AW8" s="2" t="s">
        <v>2</v>
      </c>
      <c r="AX8" s="2" t="s">
        <v>2</v>
      </c>
      <c r="AY8" s="2" t="s">
        <v>2</v>
      </c>
      <c r="AZ8" s="2" t="s">
        <v>2</v>
      </c>
      <c r="BA8" s="2" t="s">
        <v>2</v>
      </c>
      <c r="BB8" s="2" t="s">
        <v>2</v>
      </c>
      <c r="BC8" s="2" t="s">
        <v>2</v>
      </c>
      <c r="BD8" s="2" t="s">
        <v>2</v>
      </c>
      <c r="BE8" s="2" t="s">
        <v>2</v>
      </c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</row>
    <row r="9" spans="1:128" s="37" customFormat="1" ht="18">
      <c r="A9" s="80"/>
      <c r="B9"/>
      <c r="C9"/>
      <c r="D9"/>
      <c r="E9"/>
      <c r="F9" s="129"/>
      <c r="G9" s="129"/>
      <c r="H9" s="129"/>
      <c r="I9" s="2"/>
      <c r="J9"/>
      <c r="K9" s="174"/>
      <c r="L9" s="174"/>
      <c r="M9" s="174"/>
      <c r="N9" s="174"/>
      <c r="O9" s="174"/>
      <c r="P9" s="174"/>
      <c r="Q9" s="174"/>
      <c r="R9" s="42"/>
      <c r="V9" s="41"/>
      <c r="W9" s="41"/>
      <c r="AA9" s="41"/>
      <c r="AH9" s="179"/>
      <c r="AI9" s="179"/>
      <c r="AK9" s="42"/>
      <c r="AO9" s="183"/>
      <c r="AP9" s="30"/>
      <c r="AQ9" s="30"/>
      <c r="AR9" s="43"/>
      <c r="AS9" s="43"/>
      <c r="AT9" s="30"/>
      <c r="AU9" s="30"/>
      <c r="AV9" s="30"/>
      <c r="AW9" s="30"/>
      <c r="AX9" s="30"/>
      <c r="AY9" s="30"/>
      <c r="AZ9" s="30"/>
      <c r="BA9" s="30"/>
      <c r="BB9" s="30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</row>
    <row r="10" spans="1:128" ht="21">
      <c r="A10" s="84" t="s">
        <v>3</v>
      </c>
      <c r="B10" s="130">
        <f t="shared" ref="B10:B41" si="0">SUM(F10:BE10)</f>
        <v>360</v>
      </c>
      <c r="C10" s="186"/>
      <c r="D10" s="187" t="s">
        <v>25</v>
      </c>
      <c r="E10" s="187"/>
      <c r="F10" s="155"/>
      <c r="G10" s="155"/>
      <c r="H10" s="155"/>
      <c r="I10" s="43"/>
      <c r="J10" s="43"/>
      <c r="K10" s="175">
        <v>13</v>
      </c>
      <c r="L10" s="175">
        <v>13</v>
      </c>
      <c r="M10" s="175">
        <v>12</v>
      </c>
      <c r="N10" s="175">
        <v>15</v>
      </c>
      <c r="O10" s="175">
        <v>11</v>
      </c>
      <c r="P10" s="175">
        <v>10</v>
      </c>
      <c r="Q10" s="175">
        <v>10</v>
      </c>
      <c r="U10" s="43">
        <v>11</v>
      </c>
      <c r="V10" s="43">
        <v>9</v>
      </c>
      <c r="W10" s="43">
        <v>14</v>
      </c>
      <c r="X10" s="43">
        <v>14</v>
      </c>
      <c r="Y10" s="43">
        <v>9</v>
      </c>
      <c r="Z10" s="43">
        <v>10</v>
      </c>
      <c r="AA10" s="43">
        <v>10</v>
      </c>
      <c r="AB10" s="43"/>
      <c r="AC10" s="43"/>
      <c r="AD10" s="43"/>
      <c r="AE10" s="43">
        <v>7</v>
      </c>
      <c r="AF10" s="43">
        <v>8</v>
      </c>
      <c r="AG10" s="43">
        <v>6</v>
      </c>
      <c r="AH10" s="172">
        <v>6</v>
      </c>
      <c r="AI10" s="172">
        <v>7</v>
      </c>
      <c r="AJ10" s="43">
        <v>15</v>
      </c>
      <c r="AK10" s="43">
        <v>15</v>
      </c>
      <c r="AL10" s="43">
        <v>15</v>
      </c>
      <c r="AM10" s="43"/>
      <c r="AN10" s="43"/>
      <c r="AO10" s="183">
        <v>16</v>
      </c>
      <c r="AP10" s="43"/>
      <c r="AQ10" s="43">
        <v>4</v>
      </c>
      <c r="AR10" s="43">
        <v>18</v>
      </c>
      <c r="AS10" s="43">
        <v>11</v>
      </c>
      <c r="AT10" s="43">
        <v>13</v>
      </c>
      <c r="AU10" s="43">
        <v>13</v>
      </c>
      <c r="AV10" s="43"/>
      <c r="AW10" s="43"/>
      <c r="AX10" s="30"/>
      <c r="AY10" s="30"/>
      <c r="AZ10" s="43">
        <v>10</v>
      </c>
      <c r="BA10" s="43">
        <v>9</v>
      </c>
      <c r="BB10" s="43">
        <v>6</v>
      </c>
      <c r="BC10" s="43">
        <v>6</v>
      </c>
      <c r="BD10" s="65">
        <v>7</v>
      </c>
      <c r="BE10" s="65">
        <v>7</v>
      </c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</row>
    <row r="11" spans="1:128" ht="21">
      <c r="A11" s="84" t="s">
        <v>4</v>
      </c>
      <c r="B11" s="130">
        <f t="shared" si="0"/>
        <v>344</v>
      </c>
      <c r="C11" s="21"/>
      <c r="D11" s="68" t="s">
        <v>117</v>
      </c>
      <c r="E11" s="68"/>
      <c r="F11" s="155">
        <v>10</v>
      </c>
      <c r="G11" s="155">
        <v>6</v>
      </c>
      <c r="H11" s="155">
        <v>6</v>
      </c>
      <c r="I11" s="43"/>
      <c r="J11" s="43"/>
      <c r="K11" s="175">
        <v>0</v>
      </c>
      <c r="L11" s="175">
        <v>7</v>
      </c>
      <c r="M11" s="175">
        <v>10</v>
      </c>
      <c r="N11" s="175">
        <v>14</v>
      </c>
      <c r="O11" s="175">
        <v>9</v>
      </c>
      <c r="P11" s="175">
        <v>15</v>
      </c>
      <c r="Q11" s="175">
        <v>8</v>
      </c>
      <c r="R11" s="43">
        <v>7</v>
      </c>
      <c r="S11" s="43">
        <v>2</v>
      </c>
      <c r="T11" s="43">
        <v>6</v>
      </c>
      <c r="U11" s="43">
        <v>15</v>
      </c>
      <c r="V11" s="43">
        <v>8</v>
      </c>
      <c r="W11" s="43">
        <v>7</v>
      </c>
      <c r="X11" s="43">
        <v>8</v>
      </c>
      <c r="Y11" s="43">
        <v>11</v>
      </c>
      <c r="Z11" s="43">
        <v>8</v>
      </c>
      <c r="AA11" s="43">
        <v>8</v>
      </c>
      <c r="AB11" s="43"/>
      <c r="AC11" s="43"/>
      <c r="AD11" s="43"/>
      <c r="AE11" s="43"/>
      <c r="AF11" s="43"/>
      <c r="AG11" s="43"/>
      <c r="AH11" s="172">
        <v>5</v>
      </c>
      <c r="AI11" s="172">
        <v>6</v>
      </c>
      <c r="AJ11" s="43">
        <v>5</v>
      </c>
      <c r="AK11" s="43">
        <v>1</v>
      </c>
      <c r="AL11" s="43"/>
      <c r="AM11" s="43">
        <v>10</v>
      </c>
      <c r="AN11" s="43">
        <v>9</v>
      </c>
      <c r="AO11" s="183"/>
      <c r="AP11" s="43">
        <v>10</v>
      </c>
      <c r="AQ11" s="43">
        <v>10</v>
      </c>
      <c r="AR11" s="43">
        <v>17</v>
      </c>
      <c r="AS11" s="43">
        <v>13</v>
      </c>
      <c r="AT11" s="43">
        <v>5</v>
      </c>
      <c r="AU11" s="43">
        <v>9</v>
      </c>
      <c r="AV11" s="43">
        <v>5</v>
      </c>
      <c r="AW11" s="43">
        <v>21</v>
      </c>
      <c r="AX11" s="43">
        <v>12</v>
      </c>
      <c r="AY11" s="43">
        <v>12</v>
      </c>
      <c r="AZ11" s="43">
        <v>8</v>
      </c>
      <c r="BA11" s="43">
        <v>8</v>
      </c>
      <c r="BB11" s="43">
        <v>4</v>
      </c>
      <c r="BC11" s="43">
        <v>6</v>
      </c>
      <c r="BD11" s="65">
        <v>1</v>
      </c>
      <c r="BE11" s="65">
        <v>2</v>
      </c>
      <c r="BF11" s="30"/>
      <c r="BG11" s="30"/>
      <c r="BH11" s="33"/>
      <c r="BI11" s="22"/>
      <c r="BJ11" s="22"/>
      <c r="BK11" s="22"/>
      <c r="BL11" s="22"/>
      <c r="BM11" s="22"/>
      <c r="BN11" s="22"/>
      <c r="BO11" s="54"/>
      <c r="BP11" s="54"/>
      <c r="BQ11" s="53"/>
      <c r="BR11" s="23"/>
      <c r="BS11" s="23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</row>
    <row r="12" spans="1:128" ht="21">
      <c r="A12" s="84" t="s">
        <v>5</v>
      </c>
      <c r="B12" s="130">
        <f t="shared" si="0"/>
        <v>284</v>
      </c>
      <c r="C12" s="21"/>
      <c r="D12" s="68" t="s">
        <v>114</v>
      </c>
      <c r="E12" s="68"/>
      <c r="F12" s="155">
        <v>7</v>
      </c>
      <c r="G12" s="155">
        <v>8</v>
      </c>
      <c r="H12" s="155">
        <v>7</v>
      </c>
      <c r="I12" s="43">
        <v>5</v>
      </c>
      <c r="J12" s="43">
        <v>5</v>
      </c>
      <c r="K12" s="175">
        <v>15</v>
      </c>
      <c r="L12" s="175">
        <v>12</v>
      </c>
      <c r="M12" s="175">
        <v>15</v>
      </c>
      <c r="N12" s="175">
        <v>10</v>
      </c>
      <c r="O12" s="175">
        <v>12</v>
      </c>
      <c r="P12" s="175">
        <v>12</v>
      </c>
      <c r="Q12" s="175">
        <v>12</v>
      </c>
      <c r="U12" s="43">
        <v>13</v>
      </c>
      <c r="V12" s="43">
        <v>7</v>
      </c>
      <c r="W12" s="43">
        <v>13</v>
      </c>
      <c r="X12" s="43">
        <v>12</v>
      </c>
      <c r="Y12" s="43">
        <v>8</v>
      </c>
      <c r="Z12" s="43"/>
      <c r="AA12" s="43"/>
      <c r="AB12" s="43"/>
      <c r="AC12" s="43"/>
      <c r="AD12" s="43"/>
      <c r="AE12" s="43"/>
      <c r="AF12" s="43"/>
      <c r="AG12" s="43"/>
      <c r="AH12" s="172"/>
      <c r="AI12" s="172"/>
      <c r="AJ12" s="43"/>
      <c r="AK12" s="43"/>
      <c r="AL12" s="43"/>
      <c r="AM12" s="43"/>
      <c r="AN12" s="43"/>
      <c r="AO12" s="183"/>
      <c r="AP12" s="43"/>
      <c r="AQ12" s="43"/>
      <c r="AR12" s="43"/>
      <c r="AS12" s="43"/>
      <c r="AT12" s="43">
        <v>12</v>
      </c>
      <c r="AU12" s="43">
        <v>12</v>
      </c>
      <c r="AV12" s="43">
        <v>10</v>
      </c>
      <c r="AW12" s="43">
        <v>14</v>
      </c>
      <c r="AX12" s="43">
        <v>9</v>
      </c>
      <c r="AY12" s="43">
        <v>10</v>
      </c>
      <c r="AZ12" s="43">
        <v>9</v>
      </c>
      <c r="BA12" s="43">
        <v>10</v>
      </c>
      <c r="BB12" s="43">
        <v>7</v>
      </c>
      <c r="BC12" s="43">
        <v>7</v>
      </c>
      <c r="BD12" s="65">
        <v>5</v>
      </c>
      <c r="BE12" s="65">
        <v>6</v>
      </c>
      <c r="BF12" s="30"/>
      <c r="BG12" s="30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</row>
    <row r="13" spans="1:128" s="90" customFormat="1" ht="21">
      <c r="A13" s="84" t="s">
        <v>6</v>
      </c>
      <c r="B13" s="130">
        <f t="shared" si="0"/>
        <v>245</v>
      </c>
      <c r="C13" s="21"/>
      <c r="D13" s="68" t="s">
        <v>29</v>
      </c>
      <c r="E13" s="68"/>
      <c r="F13" s="155">
        <v>8</v>
      </c>
      <c r="G13" s="155">
        <v>12</v>
      </c>
      <c r="H13" s="155">
        <v>8</v>
      </c>
      <c r="I13" s="43"/>
      <c r="J13" s="43"/>
      <c r="K13" s="175">
        <v>14</v>
      </c>
      <c r="L13" s="175">
        <v>14</v>
      </c>
      <c r="M13" s="175">
        <v>13</v>
      </c>
      <c r="N13" s="175">
        <v>11</v>
      </c>
      <c r="O13" s="175">
        <v>10</v>
      </c>
      <c r="P13" s="175">
        <v>8</v>
      </c>
      <c r="Q13" s="175">
        <v>9</v>
      </c>
      <c r="R13" s="43">
        <v>6</v>
      </c>
      <c r="S13"/>
      <c r="T13"/>
      <c r="U13" s="43"/>
      <c r="V13" s="43"/>
      <c r="W13" s="43">
        <v>12</v>
      </c>
      <c r="X13" s="43">
        <v>13</v>
      </c>
      <c r="Y13" s="43">
        <v>5</v>
      </c>
      <c r="Z13" s="43">
        <v>7</v>
      </c>
      <c r="AA13" s="43">
        <v>3</v>
      </c>
      <c r="AB13" s="43"/>
      <c r="AC13" s="43"/>
      <c r="AD13" s="43"/>
      <c r="AE13" s="43"/>
      <c r="AF13" s="43">
        <v>7</v>
      </c>
      <c r="AG13" s="43">
        <v>7</v>
      </c>
      <c r="AH13" s="172">
        <v>8</v>
      </c>
      <c r="AI13" s="172">
        <v>8</v>
      </c>
      <c r="AJ13" s="43">
        <v>13</v>
      </c>
      <c r="AK13" s="43">
        <v>13</v>
      </c>
      <c r="AL13" s="43">
        <v>9</v>
      </c>
      <c r="AM13" s="43"/>
      <c r="AN13" s="43"/>
      <c r="AO13" s="183">
        <v>15</v>
      </c>
      <c r="AP13" s="43"/>
      <c r="AQ13" s="43"/>
      <c r="AR13" s="43"/>
      <c r="AS13" s="43"/>
      <c r="AT13" s="43"/>
      <c r="AU13" s="43"/>
      <c r="AV13" s="43"/>
      <c r="AW13" s="43">
        <v>12</v>
      </c>
      <c r="AX13" s="33"/>
      <c r="AY13" s="33"/>
      <c r="AZ13" s="43"/>
      <c r="BA13" s="43"/>
      <c r="BB13" s="30"/>
      <c r="BC13" s="30"/>
      <c r="BD13" s="30"/>
      <c r="BE13" s="30"/>
      <c r="BF13" s="30"/>
      <c r="BG13" s="30"/>
      <c r="BH13" s="33"/>
      <c r="BI13" s="22"/>
      <c r="BJ13" s="22"/>
      <c r="BK13" s="22"/>
      <c r="BL13" s="22"/>
      <c r="BM13" s="23"/>
      <c r="BN13" s="23"/>
      <c r="BO13" s="54"/>
      <c r="BP13" s="54"/>
      <c r="BQ13" s="54"/>
      <c r="BR13" s="23"/>
      <c r="BS13" s="22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</row>
    <row r="14" spans="1:128" ht="21">
      <c r="A14" s="84" t="s">
        <v>181</v>
      </c>
      <c r="B14" s="130">
        <f t="shared" si="0"/>
        <v>180</v>
      </c>
      <c r="D14" s="29" t="s">
        <v>242</v>
      </c>
      <c r="F14" s="129"/>
      <c r="G14" s="129"/>
      <c r="H14" s="129"/>
      <c r="K14" s="141"/>
      <c r="L14" s="141"/>
      <c r="M14" s="141"/>
      <c r="N14" s="141"/>
      <c r="O14" s="141"/>
      <c r="P14" s="141"/>
      <c r="Q14" s="141"/>
      <c r="U14" s="43">
        <v>7</v>
      </c>
      <c r="V14" s="43"/>
      <c r="W14" s="43">
        <v>8</v>
      </c>
      <c r="X14" s="43">
        <v>11</v>
      </c>
      <c r="Y14" s="2"/>
      <c r="Z14" s="43">
        <v>9</v>
      </c>
      <c r="AA14" s="43">
        <v>4</v>
      </c>
      <c r="AB14" s="43">
        <v>5</v>
      </c>
      <c r="AD14" s="43"/>
      <c r="AE14" s="43">
        <v>4</v>
      </c>
      <c r="AF14" s="43">
        <v>5</v>
      </c>
      <c r="AG14" s="43">
        <v>8</v>
      </c>
      <c r="AH14" s="172"/>
      <c r="AI14" s="172"/>
      <c r="AJ14" s="43">
        <v>16</v>
      </c>
      <c r="AK14" s="43">
        <v>12</v>
      </c>
      <c r="AL14" s="43">
        <v>13</v>
      </c>
      <c r="AM14" s="43">
        <v>1</v>
      </c>
      <c r="AN14" s="43">
        <v>6</v>
      </c>
      <c r="AO14" s="183"/>
      <c r="AP14" s="43">
        <v>10</v>
      </c>
      <c r="AQ14" s="43">
        <v>5</v>
      </c>
      <c r="AR14" s="43"/>
      <c r="AS14" s="43"/>
      <c r="AT14" s="43">
        <v>10</v>
      </c>
      <c r="AU14" s="43">
        <v>5</v>
      </c>
      <c r="AV14" s="43">
        <v>11</v>
      </c>
      <c r="AW14" s="43"/>
      <c r="AX14" s="43">
        <v>8</v>
      </c>
      <c r="AY14" s="43">
        <v>9</v>
      </c>
      <c r="AZ14" s="43">
        <v>3</v>
      </c>
      <c r="BA14" s="43">
        <v>2</v>
      </c>
      <c r="BB14" s="43">
        <v>3</v>
      </c>
      <c r="BC14" s="43">
        <v>5</v>
      </c>
      <c r="BD14" s="30"/>
      <c r="BE14" s="30"/>
      <c r="BF14" s="30"/>
      <c r="BG14" s="30"/>
      <c r="BH14" s="33"/>
      <c r="BI14" s="22"/>
      <c r="BJ14" s="22"/>
      <c r="BK14" s="22"/>
      <c r="BL14" s="22"/>
      <c r="BM14" s="23"/>
      <c r="BN14" s="23"/>
      <c r="BO14" s="54"/>
      <c r="BP14" s="54"/>
      <c r="BQ14" s="54"/>
      <c r="BR14" s="22"/>
      <c r="BS14" s="22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</row>
    <row r="15" spans="1:128" s="90" customFormat="1" ht="21">
      <c r="A15" s="84" t="s">
        <v>182</v>
      </c>
      <c r="B15" s="130">
        <f t="shared" si="0"/>
        <v>149</v>
      </c>
      <c r="C15" s="34"/>
      <c r="D15" s="29" t="s">
        <v>222</v>
      </c>
      <c r="E15" s="65"/>
      <c r="F15" s="155"/>
      <c r="G15" s="155"/>
      <c r="H15" s="155"/>
      <c r="I15" s="43"/>
      <c r="J15" s="43"/>
      <c r="K15" s="175">
        <v>12</v>
      </c>
      <c r="L15" s="175">
        <v>11</v>
      </c>
      <c r="M15" s="175">
        <v>14</v>
      </c>
      <c r="N15" s="175">
        <v>15</v>
      </c>
      <c r="O15" s="175">
        <v>13</v>
      </c>
      <c r="P15" s="175">
        <v>13</v>
      </c>
      <c r="Q15" s="175">
        <v>11</v>
      </c>
      <c r="R15" s="2"/>
      <c r="S15"/>
      <c r="T15"/>
      <c r="U15" s="43">
        <v>0</v>
      </c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172"/>
      <c r="AI15" s="172"/>
      <c r="AJ15" s="43">
        <v>14</v>
      </c>
      <c r="AK15" s="43">
        <v>14</v>
      </c>
      <c r="AL15" s="43">
        <v>12</v>
      </c>
      <c r="AM15" s="43">
        <v>12</v>
      </c>
      <c r="AN15" s="43">
        <v>6</v>
      </c>
      <c r="AO15" s="183">
        <v>0</v>
      </c>
      <c r="AP15" s="43"/>
      <c r="AQ15" s="43"/>
      <c r="AR15" s="43"/>
      <c r="AS15" s="43"/>
      <c r="AT15" s="43"/>
      <c r="AU15" s="43"/>
      <c r="AV15" s="43"/>
      <c r="AW15" s="43">
        <v>2</v>
      </c>
      <c r="AX15" s="30"/>
      <c r="AY15" s="30"/>
      <c r="AZ15" s="43"/>
      <c r="BA15" s="43"/>
      <c r="BB15" s="30"/>
      <c r="BC15" s="30"/>
      <c r="BD15" s="30"/>
      <c r="BE15" s="30"/>
      <c r="BF15" s="30"/>
      <c r="BG15" s="30"/>
      <c r="BH15" s="30"/>
      <c r="BI15" s="30"/>
      <c r="BJ15" s="55"/>
      <c r="BK15" s="55"/>
      <c r="BL15" s="55"/>
      <c r="BM15" s="23"/>
      <c r="BN15" s="23"/>
      <c r="BO15" s="22"/>
      <c r="BP15" s="22"/>
      <c r="BQ15" s="22"/>
      <c r="BR15" s="22"/>
      <c r="BS15" s="22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</row>
    <row r="16" spans="1:128" ht="21">
      <c r="A16" s="84" t="s">
        <v>183</v>
      </c>
      <c r="B16" s="130">
        <f t="shared" si="0"/>
        <v>145</v>
      </c>
      <c r="C16" s="21"/>
      <c r="D16" s="68" t="s">
        <v>67</v>
      </c>
      <c r="E16" s="68"/>
      <c r="F16" s="155"/>
      <c r="G16" s="155"/>
      <c r="H16" s="155"/>
      <c r="I16" s="43">
        <v>1</v>
      </c>
      <c r="J16" s="43">
        <v>4</v>
      </c>
      <c r="K16" s="175">
        <v>0</v>
      </c>
      <c r="L16" s="175">
        <v>8</v>
      </c>
      <c r="M16" s="175">
        <v>11</v>
      </c>
      <c r="N16" s="175">
        <v>2</v>
      </c>
      <c r="O16" s="175">
        <v>3</v>
      </c>
      <c r="P16" s="175">
        <v>1</v>
      </c>
      <c r="Q16" s="175">
        <v>3</v>
      </c>
      <c r="R16" s="43">
        <v>3</v>
      </c>
      <c r="S16" s="43">
        <v>4</v>
      </c>
      <c r="T16" s="43">
        <v>3</v>
      </c>
      <c r="U16" s="43">
        <v>7</v>
      </c>
      <c r="V16" s="43">
        <v>2</v>
      </c>
      <c r="W16" s="43">
        <v>3</v>
      </c>
      <c r="X16" s="43">
        <v>10</v>
      </c>
      <c r="Y16" s="43">
        <v>1</v>
      </c>
      <c r="Z16" s="43">
        <v>5</v>
      </c>
      <c r="AC16" s="43">
        <v>2</v>
      </c>
      <c r="AD16" s="43">
        <v>4</v>
      </c>
      <c r="AE16" s="43">
        <v>3</v>
      </c>
      <c r="AF16" s="43">
        <v>1</v>
      </c>
      <c r="AG16" s="43">
        <v>1</v>
      </c>
      <c r="AH16" s="172"/>
      <c r="AI16" s="172"/>
      <c r="AJ16" s="43"/>
      <c r="AK16" s="43"/>
      <c r="AL16" s="43"/>
      <c r="AM16" s="43"/>
      <c r="AN16" s="43"/>
      <c r="AO16" s="183">
        <v>15</v>
      </c>
      <c r="AP16" s="43">
        <v>9</v>
      </c>
      <c r="AQ16" s="43">
        <v>10</v>
      </c>
      <c r="AR16" s="43">
        <v>5</v>
      </c>
      <c r="AS16" s="43">
        <v>4</v>
      </c>
      <c r="AT16" s="43">
        <v>3</v>
      </c>
      <c r="AU16" s="43">
        <v>1</v>
      </c>
      <c r="AV16" s="43">
        <v>3</v>
      </c>
      <c r="AW16" s="43">
        <v>5</v>
      </c>
      <c r="AX16" s="43">
        <v>2</v>
      </c>
      <c r="AY16" s="43">
        <v>3</v>
      </c>
      <c r="AZ16" s="43">
        <v>2</v>
      </c>
      <c r="BA16" s="43">
        <v>1</v>
      </c>
      <c r="BB16" s="30"/>
      <c r="BC16" s="30"/>
      <c r="BD16" s="30"/>
      <c r="BE16" s="30"/>
      <c r="BF16" s="30"/>
      <c r="BG16" s="30"/>
      <c r="BH16" s="33"/>
      <c r="BI16" s="55"/>
      <c r="BJ16" s="55"/>
      <c r="BK16" s="55"/>
      <c r="BL16" s="55"/>
      <c r="BM16" s="22"/>
      <c r="BN16" s="22"/>
      <c r="BO16" s="22"/>
      <c r="BP16" s="22"/>
      <c r="BQ16" s="22"/>
      <c r="BR16" s="23"/>
      <c r="BS16" s="23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</row>
    <row r="17" spans="1:128" s="90" customFormat="1" ht="21">
      <c r="A17" s="84" t="s">
        <v>184</v>
      </c>
      <c r="B17" s="130">
        <f t="shared" si="0"/>
        <v>139</v>
      </c>
      <c r="C17" s="21"/>
      <c r="D17" s="68" t="s">
        <v>116</v>
      </c>
      <c r="E17" s="68"/>
      <c r="F17" s="155">
        <v>6</v>
      </c>
      <c r="G17" s="155">
        <v>9</v>
      </c>
      <c r="H17" s="155">
        <v>11</v>
      </c>
      <c r="I17" s="43"/>
      <c r="J17" s="43"/>
      <c r="K17" s="175"/>
      <c r="L17" s="175"/>
      <c r="M17" s="175"/>
      <c r="N17" s="175"/>
      <c r="O17" s="175"/>
      <c r="P17" s="175"/>
      <c r="Q17" s="141"/>
      <c r="R17" s="2"/>
      <c r="S17"/>
      <c r="T17"/>
      <c r="U17" s="43"/>
      <c r="V17" s="43"/>
      <c r="W17" s="43"/>
      <c r="X17" s="43"/>
      <c r="Y17" s="43"/>
      <c r="Z17" s="43">
        <v>4</v>
      </c>
      <c r="AA17" s="43">
        <v>9</v>
      </c>
      <c r="AB17" s="43">
        <v>11</v>
      </c>
      <c r="AC17" s="43">
        <v>3</v>
      </c>
      <c r="AD17" s="43">
        <v>4</v>
      </c>
      <c r="AE17" s="43">
        <v>6</v>
      </c>
      <c r="AF17" s="43">
        <v>6</v>
      </c>
      <c r="AG17" s="43">
        <v>3</v>
      </c>
      <c r="AH17" s="172">
        <v>10</v>
      </c>
      <c r="AI17" s="172">
        <v>6</v>
      </c>
      <c r="AJ17" s="43">
        <v>10</v>
      </c>
      <c r="AK17" s="43">
        <v>12</v>
      </c>
      <c r="AL17" s="43">
        <v>4</v>
      </c>
      <c r="AM17" s="43"/>
      <c r="AN17" s="43"/>
      <c r="AO17" s="183"/>
      <c r="AP17" s="43"/>
      <c r="AQ17" s="43"/>
      <c r="AR17" s="43">
        <v>7</v>
      </c>
      <c r="AS17" s="43">
        <v>10</v>
      </c>
      <c r="AT17" s="43"/>
      <c r="AU17" s="43"/>
      <c r="AV17" s="43">
        <v>4</v>
      </c>
      <c r="AW17" s="43">
        <v>4</v>
      </c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3"/>
      <c r="BI17" s="22"/>
      <c r="BJ17" s="22"/>
      <c r="BK17" s="22"/>
      <c r="BL17" s="22"/>
      <c r="BM17" s="23"/>
      <c r="BN17" s="23"/>
      <c r="BO17" s="54"/>
      <c r="BP17" s="54"/>
      <c r="BQ17" s="22"/>
      <c r="BR17" s="23"/>
      <c r="BS17" s="23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</row>
    <row r="18" spans="1:128" ht="21">
      <c r="A18" s="84" t="s">
        <v>185</v>
      </c>
      <c r="B18" s="130">
        <f t="shared" si="0"/>
        <v>135</v>
      </c>
      <c r="C18" s="113"/>
      <c r="D18" s="29" t="s">
        <v>229</v>
      </c>
      <c r="E18" s="29"/>
      <c r="F18" s="155"/>
      <c r="G18" s="155"/>
      <c r="H18" s="155"/>
      <c r="I18" s="43"/>
      <c r="J18" s="43"/>
      <c r="K18" s="175"/>
      <c r="L18" s="175"/>
      <c r="M18" s="175"/>
      <c r="N18" s="175"/>
      <c r="O18" s="175"/>
      <c r="P18" s="175"/>
      <c r="Q18" s="175"/>
      <c r="R18" s="43">
        <v>3</v>
      </c>
      <c r="S18" s="43">
        <v>5</v>
      </c>
      <c r="T18" s="43">
        <v>5</v>
      </c>
      <c r="U18" s="43">
        <v>8</v>
      </c>
      <c r="V18" s="43">
        <v>4</v>
      </c>
      <c r="W18" s="43">
        <v>11</v>
      </c>
      <c r="X18" s="43">
        <v>3</v>
      </c>
      <c r="Y18" s="43"/>
      <c r="Z18" s="43">
        <v>5</v>
      </c>
      <c r="AA18" s="43">
        <v>5</v>
      </c>
      <c r="AB18" s="43">
        <v>8</v>
      </c>
      <c r="AC18" s="43"/>
      <c r="AD18" s="43"/>
      <c r="AE18" s="43"/>
      <c r="AF18" s="43"/>
      <c r="AG18" s="43"/>
      <c r="AH18" s="172"/>
      <c r="AI18" s="172"/>
      <c r="AJ18" s="43">
        <v>11</v>
      </c>
      <c r="AK18" s="43">
        <v>12</v>
      </c>
      <c r="AL18" s="43">
        <v>13</v>
      </c>
      <c r="AM18" s="43">
        <v>7</v>
      </c>
      <c r="AN18" s="43">
        <v>8</v>
      </c>
      <c r="AO18" s="183"/>
      <c r="AP18" s="43"/>
      <c r="AQ18" s="43"/>
      <c r="AR18" s="43">
        <v>8</v>
      </c>
      <c r="AS18" s="43">
        <v>13</v>
      </c>
      <c r="AT18" s="43"/>
      <c r="AU18" s="43"/>
      <c r="AV18" s="43"/>
      <c r="AW18" s="43">
        <v>6</v>
      </c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3"/>
      <c r="BI18" s="22"/>
      <c r="BJ18" s="22"/>
      <c r="BK18" s="22"/>
      <c r="BL18" s="22"/>
      <c r="BM18" s="23"/>
      <c r="BN18" s="23"/>
      <c r="BO18" s="54"/>
      <c r="BP18" s="54"/>
      <c r="BQ18" s="54"/>
      <c r="BR18" s="23"/>
      <c r="BS18" s="23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</row>
    <row r="19" spans="1:128" s="90" customFormat="1" ht="21">
      <c r="A19" s="84" t="s">
        <v>186</v>
      </c>
      <c r="B19" s="130">
        <f t="shared" si="0"/>
        <v>119</v>
      </c>
      <c r="C19"/>
      <c r="D19" s="29" t="s">
        <v>241</v>
      </c>
      <c r="E19"/>
      <c r="F19" s="129"/>
      <c r="G19" s="129"/>
      <c r="H19" s="129"/>
      <c r="I19"/>
      <c r="J19"/>
      <c r="K19" s="141"/>
      <c r="L19" s="141"/>
      <c r="M19" s="141"/>
      <c r="N19" s="141"/>
      <c r="O19" s="141"/>
      <c r="P19" s="141"/>
      <c r="Q19" s="141"/>
      <c r="R19" s="2"/>
      <c r="S19"/>
      <c r="T19"/>
      <c r="U19" s="43">
        <v>16</v>
      </c>
      <c r="V19" s="43">
        <v>3</v>
      </c>
      <c r="W19" s="43">
        <v>9</v>
      </c>
      <c r="X19" s="43">
        <v>10</v>
      </c>
      <c r="Y19" s="43">
        <v>2</v>
      </c>
      <c r="Z19" s="43"/>
      <c r="AA19" s="43"/>
      <c r="AB19" s="43"/>
      <c r="AC19"/>
      <c r="AD19" s="43"/>
      <c r="AE19" s="43"/>
      <c r="AF19" s="43"/>
      <c r="AG19" s="43"/>
      <c r="AH19" s="172"/>
      <c r="AI19" s="172"/>
      <c r="AJ19" s="43">
        <v>3</v>
      </c>
      <c r="AK19" s="43">
        <v>6</v>
      </c>
      <c r="AL19" s="43">
        <v>8</v>
      </c>
      <c r="AM19" s="43"/>
      <c r="AN19" s="43"/>
      <c r="AO19" s="183"/>
      <c r="AP19" s="43"/>
      <c r="AQ19" s="43"/>
      <c r="AR19" s="43">
        <v>12</v>
      </c>
      <c r="AS19" s="43">
        <v>14</v>
      </c>
      <c r="AT19" s="43">
        <v>11</v>
      </c>
      <c r="AU19" s="43">
        <v>11</v>
      </c>
      <c r="AV19" s="43">
        <v>6</v>
      </c>
      <c r="AW19" s="43">
        <v>8</v>
      </c>
      <c r="AX19" s="30"/>
      <c r="AY19" s="30"/>
      <c r="AZ19" s="30"/>
      <c r="BA19" s="15"/>
      <c r="BB19" s="15"/>
      <c r="BC19" s="15"/>
      <c r="BD19" s="15"/>
      <c r="BE19" s="15"/>
      <c r="BF19" s="15"/>
      <c r="BG19" s="15"/>
      <c r="BH19" s="33"/>
      <c r="BI19" s="55"/>
      <c r="BJ19" s="55"/>
      <c r="BK19" s="55"/>
      <c r="BL19" s="55"/>
      <c r="BM19" s="22"/>
      <c r="BN19" s="22"/>
      <c r="BO19" s="22"/>
      <c r="BP19" s="22"/>
      <c r="BQ19" s="22"/>
      <c r="BR19" s="22"/>
      <c r="BS19" s="22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</row>
    <row r="20" spans="1:128" ht="21" customHeight="1">
      <c r="A20" s="84" t="s">
        <v>186</v>
      </c>
      <c r="B20" s="130">
        <f t="shared" si="0"/>
        <v>119</v>
      </c>
      <c r="D20" s="29" t="s">
        <v>226</v>
      </c>
      <c r="F20" s="155"/>
      <c r="G20" s="155"/>
      <c r="H20" s="155"/>
      <c r="I20" s="43"/>
      <c r="J20" s="43"/>
      <c r="K20" s="175"/>
      <c r="L20" s="175"/>
      <c r="M20" s="175">
        <v>5</v>
      </c>
      <c r="N20" s="175">
        <v>8</v>
      </c>
      <c r="O20" s="175">
        <v>9</v>
      </c>
      <c r="P20" s="175">
        <v>6</v>
      </c>
      <c r="Q20" s="175"/>
      <c r="R20" s="43"/>
      <c r="S20" s="43"/>
      <c r="T20" s="43"/>
      <c r="U20" s="43"/>
      <c r="V20" s="43"/>
      <c r="W20" s="43"/>
      <c r="X20" s="43"/>
      <c r="Y20" s="43"/>
      <c r="Z20" s="43">
        <v>8</v>
      </c>
      <c r="AA20" s="43">
        <v>9</v>
      </c>
      <c r="AB20" s="43">
        <v>6</v>
      </c>
      <c r="AD20" s="43"/>
      <c r="AE20" s="43"/>
      <c r="AF20" s="43"/>
      <c r="AG20" s="43"/>
      <c r="AH20" s="172">
        <v>4</v>
      </c>
      <c r="AI20" s="172">
        <v>3</v>
      </c>
      <c r="AJ20" s="43"/>
      <c r="AK20" s="43"/>
      <c r="AL20" s="43"/>
      <c r="AM20" s="43">
        <v>4</v>
      </c>
      <c r="AN20" s="43">
        <v>12</v>
      </c>
      <c r="AO20" s="183">
        <v>13</v>
      </c>
      <c r="AP20" s="43">
        <v>4</v>
      </c>
      <c r="AQ20" s="43">
        <v>2</v>
      </c>
      <c r="AR20" s="43">
        <v>3</v>
      </c>
      <c r="AS20" s="43">
        <v>2</v>
      </c>
      <c r="AT20" s="43"/>
      <c r="AU20" s="43"/>
      <c r="AV20" s="43"/>
      <c r="AW20" s="43"/>
      <c r="AX20" s="43">
        <v>6</v>
      </c>
      <c r="AY20" s="43">
        <v>3</v>
      </c>
      <c r="AZ20" s="43">
        <v>6</v>
      </c>
      <c r="BA20" s="43">
        <v>6</v>
      </c>
      <c r="BB20" s="15"/>
      <c r="BC20" s="15"/>
      <c r="BD20" s="15"/>
      <c r="BE20" s="15"/>
      <c r="BF20" s="15"/>
      <c r="BG20" s="15"/>
      <c r="BH20" s="33"/>
      <c r="BI20" s="22"/>
      <c r="BJ20" s="22"/>
      <c r="BK20" s="22"/>
      <c r="BL20" s="22"/>
      <c r="BM20" s="23"/>
      <c r="BN20" s="23"/>
      <c r="BO20" s="22"/>
      <c r="BP20" s="22"/>
      <c r="BQ20" s="22"/>
      <c r="BR20" s="22"/>
      <c r="BS20" s="22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</row>
    <row r="21" spans="1:128" s="90" customFormat="1" ht="21">
      <c r="A21" s="84" t="s">
        <v>187</v>
      </c>
      <c r="B21" s="130">
        <f t="shared" si="0"/>
        <v>106</v>
      </c>
      <c r="C21" s="21"/>
      <c r="D21" s="68" t="s">
        <v>34</v>
      </c>
      <c r="E21" s="15"/>
      <c r="F21" s="155">
        <v>13</v>
      </c>
      <c r="G21" s="155">
        <v>11</v>
      </c>
      <c r="H21" s="155">
        <v>10</v>
      </c>
      <c r="I21" s="43"/>
      <c r="J21" s="43"/>
      <c r="K21" s="175">
        <v>0</v>
      </c>
      <c r="L21" s="175">
        <v>9</v>
      </c>
      <c r="M21" s="175">
        <v>10</v>
      </c>
      <c r="N21" s="175">
        <v>12</v>
      </c>
      <c r="O21" s="175">
        <v>7</v>
      </c>
      <c r="P21" s="175">
        <v>8</v>
      </c>
      <c r="Q21" s="175">
        <v>5</v>
      </c>
      <c r="R21" s="2"/>
      <c r="S21"/>
      <c r="T21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172"/>
      <c r="AI21" s="172"/>
      <c r="AJ21" s="43"/>
      <c r="AK21" s="43"/>
      <c r="AL21" s="43"/>
      <c r="AM21" s="43">
        <v>11</v>
      </c>
      <c r="AN21" s="43">
        <v>10</v>
      </c>
      <c r="AO21" s="183"/>
      <c r="AP21" s="43"/>
      <c r="AQ21" s="43"/>
      <c r="AR21" s="43"/>
      <c r="AS21" s="43"/>
      <c r="AT21" s="43"/>
      <c r="AU21" s="43"/>
      <c r="AV21" s="43"/>
      <c r="AW21" s="43"/>
      <c r="AX21" s="30"/>
      <c r="AY21" s="30"/>
      <c r="AZ21" s="43"/>
      <c r="BA21" s="43"/>
      <c r="BB21" s="30"/>
      <c r="BC21" s="30"/>
      <c r="BD21" s="15"/>
      <c r="BE21" s="15"/>
      <c r="BF21" s="15"/>
      <c r="BG21" s="15"/>
      <c r="BH21" s="33"/>
      <c r="BI21" s="22"/>
      <c r="BJ21" s="22"/>
      <c r="BK21" s="22"/>
      <c r="BL21" s="22"/>
      <c r="BM21" s="23"/>
      <c r="BN21" s="23"/>
      <c r="BO21" s="54"/>
      <c r="BP21" s="22"/>
      <c r="BQ21" s="22"/>
      <c r="BR21" s="23"/>
      <c r="BS21" s="23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</row>
    <row r="22" spans="1:128" ht="21">
      <c r="A22" s="84" t="s">
        <v>188</v>
      </c>
      <c r="B22" s="130">
        <f t="shared" si="0"/>
        <v>89</v>
      </c>
      <c r="C22" s="15"/>
      <c r="D22" s="29" t="s">
        <v>23</v>
      </c>
      <c r="E22" s="65"/>
      <c r="F22" s="155">
        <v>5</v>
      </c>
      <c r="G22" s="155">
        <v>3</v>
      </c>
      <c r="H22" s="155">
        <v>5</v>
      </c>
      <c r="I22" s="43"/>
      <c r="J22" s="43"/>
      <c r="K22" s="175"/>
      <c r="L22" s="175">
        <v>2</v>
      </c>
      <c r="M22" s="175">
        <v>3</v>
      </c>
      <c r="N22" s="175">
        <v>1</v>
      </c>
      <c r="O22" s="175"/>
      <c r="P22" s="175"/>
      <c r="Q22" s="175"/>
      <c r="R22" s="43"/>
      <c r="S22" s="43"/>
      <c r="T22" s="43"/>
      <c r="U22" s="43"/>
      <c r="V22" s="43"/>
      <c r="W22" s="43">
        <v>10</v>
      </c>
      <c r="X22" s="43">
        <v>14</v>
      </c>
      <c r="Y22" s="43"/>
      <c r="Z22" s="43"/>
      <c r="AA22" s="43"/>
      <c r="AB22" s="43"/>
      <c r="AC22" s="43"/>
      <c r="AD22" s="43"/>
      <c r="AE22" s="43"/>
      <c r="AF22" s="43"/>
      <c r="AG22" s="43"/>
      <c r="AH22" s="172"/>
      <c r="AI22" s="172"/>
      <c r="AJ22" s="43">
        <v>10</v>
      </c>
      <c r="AK22" s="43">
        <v>13</v>
      </c>
      <c r="AL22" s="43">
        <v>4</v>
      </c>
      <c r="AM22" s="43"/>
      <c r="AN22" s="43"/>
      <c r="AO22" s="183"/>
      <c r="AP22" s="43"/>
      <c r="AQ22" s="43"/>
      <c r="AR22" s="43"/>
      <c r="AS22" s="43"/>
      <c r="AT22" s="43"/>
      <c r="AU22" s="43"/>
      <c r="AV22" s="43"/>
      <c r="AW22" s="43">
        <v>4</v>
      </c>
      <c r="AX22" s="43">
        <v>1</v>
      </c>
      <c r="AY22" s="43">
        <v>9</v>
      </c>
      <c r="AZ22" s="43">
        <v>1</v>
      </c>
      <c r="BA22" s="43">
        <v>4</v>
      </c>
      <c r="BB22" s="30"/>
      <c r="BC22" s="30"/>
      <c r="BD22" s="15"/>
      <c r="BE22" s="15"/>
      <c r="BF22" s="15"/>
      <c r="BG22" s="15"/>
      <c r="BH22" s="33"/>
      <c r="BI22" s="22"/>
      <c r="BJ22" s="22"/>
      <c r="BK22" s="22"/>
      <c r="BL22" s="22"/>
      <c r="BM22" s="22"/>
      <c r="BN22" s="22"/>
      <c r="BO22" s="54"/>
      <c r="BP22" s="54"/>
      <c r="BQ22" s="54"/>
      <c r="BR22" s="23"/>
      <c r="BS22" s="23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</row>
    <row r="23" spans="1:128" s="90" customFormat="1" ht="21">
      <c r="A23" s="84" t="s">
        <v>189</v>
      </c>
      <c r="B23" s="130">
        <f t="shared" si="0"/>
        <v>86</v>
      </c>
      <c r="C23" s="15"/>
      <c r="D23" s="29" t="s">
        <v>228</v>
      </c>
      <c r="E23" s="65"/>
      <c r="F23" s="155"/>
      <c r="G23" s="155"/>
      <c r="H23" s="155"/>
      <c r="I23" s="43"/>
      <c r="J23" s="43"/>
      <c r="K23" s="175"/>
      <c r="L23" s="175"/>
      <c r="M23" s="175"/>
      <c r="N23" s="175"/>
      <c r="O23" s="175"/>
      <c r="P23" s="175"/>
      <c r="Q23" s="175"/>
      <c r="R23" s="43">
        <v>5</v>
      </c>
      <c r="S23" s="43">
        <v>4</v>
      </c>
      <c r="T23" s="43">
        <v>2</v>
      </c>
      <c r="U23" s="43">
        <v>0</v>
      </c>
      <c r="V23" s="43">
        <v>0</v>
      </c>
      <c r="W23" s="43">
        <v>12</v>
      </c>
      <c r="X23" s="43">
        <v>12</v>
      </c>
      <c r="Y23" s="43">
        <v>6</v>
      </c>
      <c r="Z23" s="43">
        <v>4</v>
      </c>
      <c r="AA23" s="43">
        <v>3</v>
      </c>
      <c r="AB23" s="43"/>
      <c r="AC23" s="43"/>
      <c r="AD23" s="43"/>
      <c r="AE23" s="43"/>
      <c r="AF23" s="43"/>
      <c r="AG23" s="43"/>
      <c r="AH23" s="172"/>
      <c r="AI23" s="172"/>
      <c r="AJ23" s="43"/>
      <c r="AK23" s="43"/>
      <c r="AL23" s="43"/>
      <c r="AM23" s="43"/>
      <c r="AN23" s="43"/>
      <c r="AO23" s="183"/>
      <c r="AP23" s="43"/>
      <c r="AQ23" s="43"/>
      <c r="AR23" s="43"/>
      <c r="AS23" s="43">
        <v>13</v>
      </c>
      <c r="AT23" s="43">
        <v>7</v>
      </c>
      <c r="AU23" s="43">
        <v>5</v>
      </c>
      <c r="AV23" s="43">
        <v>6</v>
      </c>
      <c r="AW23" s="43">
        <v>7</v>
      </c>
      <c r="AX23" s="15"/>
      <c r="AY23" s="15"/>
      <c r="AZ23" s="43"/>
      <c r="BA23" s="43"/>
      <c r="BB23" s="30"/>
      <c r="BC23" s="30"/>
      <c r="BD23" s="15"/>
      <c r="BE23" s="15"/>
      <c r="BF23" s="15"/>
      <c r="BG23" s="15"/>
      <c r="BH23" s="33"/>
      <c r="BI23" s="22"/>
      <c r="BJ23" s="22"/>
      <c r="BK23" s="22"/>
      <c r="BL23" s="22"/>
      <c r="BM23" s="22"/>
      <c r="BN23" s="22"/>
      <c r="BO23" s="22"/>
      <c r="BP23" s="22"/>
      <c r="BQ23" s="22"/>
      <c r="BR23" s="23"/>
      <c r="BS23" s="23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</row>
    <row r="24" spans="1:128" ht="21">
      <c r="A24" s="84" t="s">
        <v>30</v>
      </c>
      <c r="B24" s="130">
        <f t="shared" si="0"/>
        <v>80</v>
      </c>
      <c r="C24" s="21"/>
      <c r="D24" s="68" t="s">
        <v>120</v>
      </c>
      <c r="E24" s="68"/>
      <c r="F24" s="155">
        <v>0</v>
      </c>
      <c r="G24" s="155">
        <v>0</v>
      </c>
      <c r="H24" s="155">
        <v>2</v>
      </c>
      <c r="I24" s="43">
        <v>2</v>
      </c>
      <c r="J24" s="43">
        <v>2</v>
      </c>
      <c r="K24" s="175">
        <v>0</v>
      </c>
      <c r="L24" s="175">
        <v>6</v>
      </c>
      <c r="M24" s="175">
        <v>2</v>
      </c>
      <c r="N24" s="175">
        <v>5</v>
      </c>
      <c r="O24" s="175">
        <v>5</v>
      </c>
      <c r="P24" s="175">
        <v>9</v>
      </c>
      <c r="Q24" s="175">
        <v>4</v>
      </c>
      <c r="R24" s="43">
        <v>1</v>
      </c>
      <c r="S24" s="43">
        <v>1</v>
      </c>
      <c r="T24" s="43">
        <v>1</v>
      </c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172"/>
      <c r="AI24" s="172"/>
      <c r="AJ24" s="43">
        <v>2</v>
      </c>
      <c r="AK24" s="43">
        <v>3</v>
      </c>
      <c r="AL24" s="43">
        <v>5</v>
      </c>
      <c r="AM24" s="43">
        <v>3</v>
      </c>
      <c r="AN24" s="43">
        <v>1</v>
      </c>
      <c r="AO24" s="183">
        <v>3</v>
      </c>
      <c r="AP24" s="43"/>
      <c r="AQ24" s="43"/>
      <c r="AR24" s="43">
        <v>6</v>
      </c>
      <c r="AS24" s="43">
        <v>6</v>
      </c>
      <c r="AT24" s="43">
        <v>2</v>
      </c>
      <c r="AU24" s="43">
        <v>2</v>
      </c>
      <c r="AV24" s="43">
        <v>1</v>
      </c>
      <c r="AW24" s="43"/>
      <c r="AX24" s="43">
        <v>5</v>
      </c>
      <c r="AY24" s="43">
        <v>1</v>
      </c>
      <c r="AZ24" s="30"/>
      <c r="BA24" s="30"/>
      <c r="BB24" s="30"/>
      <c r="BC24" s="30"/>
      <c r="BD24" s="15"/>
      <c r="BE24" s="15"/>
      <c r="BF24" s="15"/>
      <c r="BG24" s="15"/>
      <c r="BH24" s="33"/>
      <c r="BI24" s="55"/>
      <c r="BJ24" s="55"/>
      <c r="BK24" s="55"/>
      <c r="BL24" s="55"/>
      <c r="BM24" s="22"/>
      <c r="BN24" s="22"/>
      <c r="BO24" s="22"/>
      <c r="BP24" s="22"/>
      <c r="BQ24" s="22"/>
      <c r="BR24" s="22"/>
      <c r="BS24" s="22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</row>
    <row r="25" spans="1:128" s="90" customFormat="1" ht="21">
      <c r="A25" s="84" t="s">
        <v>31</v>
      </c>
      <c r="B25" s="130">
        <f t="shared" si="0"/>
        <v>72</v>
      </c>
      <c r="C25" s="21"/>
      <c r="D25" s="68" t="s">
        <v>118</v>
      </c>
      <c r="E25" s="68"/>
      <c r="F25" s="155">
        <v>11</v>
      </c>
      <c r="G25" s="155">
        <v>5</v>
      </c>
      <c r="H25" s="155">
        <v>3</v>
      </c>
      <c r="I25" s="43"/>
      <c r="J25" s="43"/>
      <c r="K25" s="175">
        <v>0</v>
      </c>
      <c r="L25" s="175">
        <v>9</v>
      </c>
      <c r="M25" s="175">
        <v>7</v>
      </c>
      <c r="N25" s="175">
        <v>4</v>
      </c>
      <c r="O25" s="175">
        <v>6</v>
      </c>
      <c r="P25" s="175">
        <v>12</v>
      </c>
      <c r="Q25" s="175">
        <v>8</v>
      </c>
      <c r="R25" s="2"/>
      <c r="S25"/>
      <c r="T25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172">
        <v>1</v>
      </c>
      <c r="AI25" s="172">
        <v>6</v>
      </c>
      <c r="AJ25" s="43"/>
      <c r="AK25" s="43"/>
      <c r="AL25" s="43"/>
      <c r="AM25" s="43"/>
      <c r="AN25" s="43"/>
      <c r="AO25" s="183"/>
      <c r="AP25" s="43"/>
      <c r="AQ25" s="43"/>
      <c r="AR25" s="43"/>
      <c r="AS25" s="43"/>
      <c r="AT25" s="43"/>
      <c r="AU25" s="43"/>
      <c r="AV25" s="43"/>
      <c r="AW25" s="43"/>
      <c r="AX25" s="30"/>
      <c r="AY25" s="30"/>
      <c r="AZ25" s="30"/>
      <c r="BA25" s="30"/>
      <c r="BB25" s="30"/>
      <c r="BC25" s="30"/>
      <c r="BD25" s="15"/>
      <c r="BE25" s="15"/>
      <c r="BF25" s="15"/>
      <c r="BG25" s="15"/>
      <c r="BH25" s="33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</row>
    <row r="26" spans="1:128" ht="21">
      <c r="A26" s="84" t="s">
        <v>32</v>
      </c>
      <c r="B26" s="130">
        <f t="shared" si="0"/>
        <v>70</v>
      </c>
      <c r="C26" s="125"/>
      <c r="D26" s="29" t="s">
        <v>239</v>
      </c>
      <c r="E26" s="65"/>
      <c r="F26" s="155"/>
      <c r="G26" s="155"/>
      <c r="H26" s="155"/>
      <c r="I26" s="43"/>
      <c r="J26" s="43"/>
      <c r="K26" s="175"/>
      <c r="L26" s="175"/>
      <c r="M26" s="175"/>
      <c r="N26" s="175"/>
      <c r="O26" s="175"/>
      <c r="P26" s="175"/>
      <c r="Q26" s="175"/>
      <c r="R26" s="43"/>
      <c r="S26" s="43"/>
      <c r="T26" s="43"/>
      <c r="U26" s="43">
        <v>12</v>
      </c>
      <c r="V26" s="43">
        <v>8</v>
      </c>
      <c r="W26" s="43"/>
      <c r="X26" s="43"/>
      <c r="Y26" s="43"/>
      <c r="AB26" s="43">
        <v>3</v>
      </c>
      <c r="AC26" s="43">
        <v>5</v>
      </c>
      <c r="AD26" s="43">
        <v>1</v>
      </c>
      <c r="AE26" s="43">
        <v>1</v>
      </c>
      <c r="AF26" s="43">
        <v>2</v>
      </c>
      <c r="AG26" s="43">
        <v>5</v>
      </c>
      <c r="AH26" s="172"/>
      <c r="AI26" s="172"/>
      <c r="AJ26" s="43"/>
      <c r="AK26" s="43"/>
      <c r="AL26" s="43"/>
      <c r="AM26" s="43"/>
      <c r="AN26" s="43"/>
      <c r="AO26" s="183"/>
      <c r="AP26" s="43"/>
      <c r="AQ26" s="43"/>
      <c r="AR26" s="43"/>
      <c r="AS26" s="43"/>
      <c r="AT26" s="43"/>
      <c r="AU26" s="43"/>
      <c r="AV26" s="43"/>
      <c r="AW26" s="43"/>
      <c r="AX26" s="43">
        <v>3</v>
      </c>
      <c r="AY26" s="43">
        <v>12</v>
      </c>
      <c r="AZ26" s="43">
        <v>4</v>
      </c>
      <c r="BA26" s="43">
        <v>9</v>
      </c>
      <c r="BB26" s="30"/>
      <c r="BC26" s="30"/>
      <c r="BD26" s="65">
        <v>4</v>
      </c>
      <c r="BE26" s="65">
        <v>1</v>
      </c>
      <c r="BF26" s="15"/>
      <c r="BG26" s="15"/>
      <c r="BH26" s="33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</row>
    <row r="27" spans="1:128" s="90" customFormat="1" ht="21">
      <c r="A27" s="84" t="s">
        <v>33</v>
      </c>
      <c r="B27" s="130">
        <f t="shared" si="0"/>
        <v>67</v>
      </c>
      <c r="C27"/>
      <c r="D27" s="29" t="s">
        <v>245</v>
      </c>
      <c r="E27"/>
      <c r="F27" s="129"/>
      <c r="G27" s="129"/>
      <c r="H27" s="129"/>
      <c r="I27"/>
      <c r="J27"/>
      <c r="K27" s="141"/>
      <c r="L27" s="141"/>
      <c r="M27" s="141"/>
      <c r="N27" s="141"/>
      <c r="O27" s="141"/>
      <c r="P27" s="141"/>
      <c r="Q27" s="141"/>
      <c r="R27" s="2"/>
      <c r="S27"/>
      <c r="T27"/>
      <c r="U27" s="15"/>
      <c r="V27" s="15"/>
      <c r="W27" s="43">
        <v>1</v>
      </c>
      <c r="X27" s="43">
        <v>7</v>
      </c>
      <c r="Y27" s="2"/>
      <c r="Z27" s="43">
        <v>1</v>
      </c>
      <c r="AA27" s="43">
        <v>1</v>
      </c>
      <c r="AB27" s="43">
        <v>2</v>
      </c>
      <c r="AC27" s="43"/>
      <c r="AD27" s="43"/>
      <c r="AE27" s="43"/>
      <c r="AF27" s="43"/>
      <c r="AG27" s="43"/>
      <c r="AH27" s="172"/>
      <c r="AI27" s="172"/>
      <c r="AJ27" s="43">
        <v>5</v>
      </c>
      <c r="AK27" s="43">
        <v>5</v>
      </c>
      <c r="AL27" s="43">
        <v>9</v>
      </c>
      <c r="AM27" s="43">
        <v>7</v>
      </c>
      <c r="AN27" s="43">
        <v>8</v>
      </c>
      <c r="AO27" s="183">
        <v>10</v>
      </c>
      <c r="AP27" s="43"/>
      <c r="AQ27" s="43"/>
      <c r="AR27" s="43">
        <v>6</v>
      </c>
      <c r="AS27" s="43">
        <v>5</v>
      </c>
      <c r="AT27" s="43"/>
      <c r="AU27" s="43"/>
      <c r="AV27" s="43"/>
      <c r="AW27" s="43"/>
      <c r="AX27" s="33"/>
      <c r="AY27" s="33"/>
      <c r="AZ27" s="33"/>
      <c r="BA27" s="33"/>
      <c r="BB27" s="33"/>
      <c r="BC27" s="33"/>
      <c r="BD27" s="15"/>
      <c r="BE27" s="15"/>
      <c r="BF27" s="15"/>
      <c r="BG27" s="15"/>
      <c r="BH27" s="30"/>
      <c r="BI27" s="30"/>
      <c r="BJ27" s="30"/>
      <c r="BK27" s="22"/>
      <c r="BL27" s="22"/>
      <c r="BM27" s="23"/>
      <c r="BN27" s="23"/>
      <c r="BO27" s="22"/>
      <c r="BP27" s="22"/>
      <c r="BQ27" s="22"/>
      <c r="BR27" s="23"/>
      <c r="BS27" s="23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</row>
    <row r="28" spans="1:128" ht="21">
      <c r="A28" s="84" t="s">
        <v>35</v>
      </c>
      <c r="B28" s="130">
        <f t="shared" si="0"/>
        <v>63</v>
      </c>
      <c r="C28" s="35"/>
      <c r="D28" s="29" t="s">
        <v>223</v>
      </c>
      <c r="E28" s="65"/>
      <c r="F28" s="155"/>
      <c r="G28" s="155"/>
      <c r="H28" s="155"/>
      <c r="I28" s="43"/>
      <c r="J28" s="43"/>
      <c r="K28" s="175">
        <v>0</v>
      </c>
      <c r="L28" s="175">
        <v>8</v>
      </c>
      <c r="M28" s="175">
        <v>15</v>
      </c>
      <c r="N28" s="175">
        <v>11</v>
      </c>
      <c r="O28" s="175">
        <v>4</v>
      </c>
      <c r="P28" s="175">
        <v>4</v>
      </c>
      <c r="Q28" s="175">
        <v>7</v>
      </c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172">
        <v>2</v>
      </c>
      <c r="AI28" s="172">
        <v>1</v>
      </c>
      <c r="AJ28" s="43"/>
      <c r="AK28" s="43"/>
      <c r="AL28" s="43"/>
      <c r="AM28" s="43"/>
      <c r="AN28" s="43"/>
      <c r="AO28" s="183">
        <v>6</v>
      </c>
      <c r="AP28" s="43">
        <v>5</v>
      </c>
      <c r="AQ28" s="43">
        <v>0</v>
      </c>
      <c r="AR28" s="43"/>
      <c r="AS28" s="43"/>
      <c r="AT28" s="43"/>
      <c r="AU28" s="43"/>
      <c r="AV28" s="43"/>
      <c r="AW28" s="43"/>
      <c r="AX28" s="30"/>
      <c r="AY28" s="30"/>
      <c r="AZ28" s="30"/>
      <c r="BA28" s="30"/>
      <c r="BB28" s="30"/>
      <c r="BC28" s="30"/>
      <c r="BD28" s="15"/>
      <c r="BE28" s="15"/>
      <c r="BF28" s="15"/>
      <c r="BG28" s="15"/>
      <c r="BH28" s="33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</row>
    <row r="29" spans="1:128" s="90" customFormat="1" ht="21">
      <c r="A29" s="84" t="s">
        <v>37</v>
      </c>
      <c r="B29" s="130">
        <f t="shared" si="0"/>
        <v>62</v>
      </c>
      <c r="C29" s="34"/>
      <c r="D29" s="128" t="s">
        <v>93</v>
      </c>
      <c r="E29" s="65"/>
      <c r="F29" s="155"/>
      <c r="G29" s="155"/>
      <c r="H29" s="134"/>
      <c r="I29" s="65"/>
      <c r="J29" s="43"/>
      <c r="K29" s="175"/>
      <c r="L29" s="175"/>
      <c r="M29" s="163"/>
      <c r="N29" s="163"/>
      <c r="O29" s="175"/>
      <c r="P29" s="163"/>
      <c r="Q29" s="163"/>
      <c r="R29" s="43"/>
      <c r="S29" s="43"/>
      <c r="T29" s="65"/>
      <c r="U29" s="65"/>
      <c r="V29" s="65"/>
      <c r="W29" s="43"/>
      <c r="X29" s="43"/>
      <c r="Y29" s="65"/>
      <c r="Z29" s="43"/>
      <c r="AA29" s="43"/>
      <c r="AB29" s="93"/>
      <c r="AC29" s="94"/>
      <c r="AD29" s="94"/>
      <c r="AE29" s="43"/>
      <c r="AF29" s="43"/>
      <c r="AG29" s="43"/>
      <c r="AH29" s="172"/>
      <c r="AI29" s="172"/>
      <c r="AJ29" s="43"/>
      <c r="AK29" s="43"/>
      <c r="AL29" s="43"/>
      <c r="AM29" s="43">
        <v>6</v>
      </c>
      <c r="AN29" s="43">
        <v>5</v>
      </c>
      <c r="AO29" s="183">
        <v>14</v>
      </c>
      <c r="AP29" s="43">
        <v>3</v>
      </c>
      <c r="AQ29" s="43">
        <v>8</v>
      </c>
      <c r="AR29" s="43"/>
      <c r="AS29" s="43"/>
      <c r="AT29" s="43"/>
      <c r="AU29" s="43"/>
      <c r="AV29" s="43"/>
      <c r="AW29" s="43"/>
      <c r="AX29" s="43">
        <v>5</v>
      </c>
      <c r="AY29" s="43">
        <v>9</v>
      </c>
      <c r="AZ29" s="43">
        <v>6</v>
      </c>
      <c r="BA29" s="43"/>
      <c r="BB29" s="43">
        <v>6</v>
      </c>
      <c r="BC29" s="43">
        <v>0</v>
      </c>
      <c r="BD29" s="15"/>
      <c r="BE29" s="15"/>
      <c r="BF29" s="15"/>
      <c r="BG29" s="15"/>
      <c r="BH29" s="33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</row>
    <row r="30" spans="1:128" ht="21">
      <c r="A30" s="84" t="s">
        <v>38</v>
      </c>
      <c r="B30" s="130">
        <f t="shared" si="0"/>
        <v>61</v>
      </c>
      <c r="C30" s="86"/>
      <c r="D30" s="128" t="s">
        <v>344</v>
      </c>
      <c r="E30" s="65"/>
      <c r="F30" s="155"/>
      <c r="G30" s="155"/>
      <c r="H30" s="134"/>
      <c r="I30" s="65"/>
      <c r="J30" s="43"/>
      <c r="K30" s="175"/>
      <c r="L30" s="175"/>
      <c r="M30" s="163"/>
      <c r="N30" s="163"/>
      <c r="O30" s="175"/>
      <c r="P30" s="163"/>
      <c r="Q30" s="163"/>
      <c r="R30" s="43"/>
      <c r="S30" s="43"/>
      <c r="T30" s="65"/>
      <c r="U30" s="65"/>
      <c r="V30" s="65"/>
      <c r="W30" s="43"/>
      <c r="X30" s="43"/>
      <c r="Y30" s="65"/>
      <c r="Z30" s="43"/>
      <c r="AA30" s="43"/>
      <c r="AB30" s="93"/>
      <c r="AC30" s="94"/>
      <c r="AD30" s="94"/>
      <c r="AE30" s="43"/>
      <c r="AF30" s="43"/>
      <c r="AG30" s="43"/>
      <c r="AH30" s="172"/>
      <c r="AI30" s="172"/>
      <c r="AJ30" s="43"/>
      <c r="AK30" s="43"/>
      <c r="AL30" s="43"/>
      <c r="AM30" s="43">
        <v>9</v>
      </c>
      <c r="AN30" s="43">
        <v>12</v>
      </c>
      <c r="AO30" s="183"/>
      <c r="AP30" s="43"/>
      <c r="AQ30" s="43"/>
      <c r="AR30" s="43">
        <v>10</v>
      </c>
      <c r="AS30" s="43">
        <v>15</v>
      </c>
      <c r="AT30" s="43"/>
      <c r="AU30" s="43"/>
      <c r="AV30" s="43"/>
      <c r="AW30" s="43">
        <v>15</v>
      </c>
      <c r="AX30" s="30"/>
      <c r="AY30" s="30"/>
      <c r="AZ30" s="30"/>
      <c r="BA30" s="30"/>
      <c r="BB30" s="30"/>
      <c r="BC30" s="30"/>
      <c r="BD30" s="15"/>
      <c r="BE30" s="15"/>
      <c r="BF30" s="15"/>
      <c r="BG30" s="15"/>
      <c r="BH30" s="33"/>
      <c r="BI30" s="55"/>
      <c r="BJ30" s="55"/>
      <c r="BK30" s="55"/>
      <c r="BL30" s="55"/>
      <c r="BM30" s="22"/>
      <c r="BN30" s="22"/>
      <c r="BO30" s="22"/>
      <c r="BP30" s="22"/>
      <c r="BQ30" s="22"/>
      <c r="BR30" s="22"/>
      <c r="BS30" s="22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</row>
    <row r="31" spans="1:128" s="90" customFormat="1" ht="21">
      <c r="A31" s="90" t="s">
        <v>42</v>
      </c>
      <c r="B31" s="130">
        <f t="shared" si="0"/>
        <v>53</v>
      </c>
      <c r="C31" s="113"/>
      <c r="D31" s="29" t="s">
        <v>235</v>
      </c>
      <c r="E31" s="29"/>
      <c r="F31" s="155"/>
      <c r="G31" s="155"/>
      <c r="H31" s="155"/>
      <c r="I31" s="43"/>
      <c r="J31" s="43"/>
      <c r="K31" s="175"/>
      <c r="L31" s="175"/>
      <c r="M31" s="175"/>
      <c r="N31" s="175"/>
      <c r="O31" s="175"/>
      <c r="P31" s="175"/>
      <c r="Q31" s="175"/>
      <c r="R31" s="43"/>
      <c r="S31" s="43"/>
      <c r="T31" s="43"/>
      <c r="U31" s="43">
        <v>6</v>
      </c>
      <c r="V31" s="43">
        <v>8</v>
      </c>
      <c r="W31" s="43">
        <v>10</v>
      </c>
      <c r="X31" s="43">
        <v>2</v>
      </c>
      <c r="Y31" s="43"/>
      <c r="Z31" s="43">
        <v>2</v>
      </c>
      <c r="AA31" s="43">
        <v>6</v>
      </c>
      <c r="AB31" s="43">
        <v>0</v>
      </c>
      <c r="AC31" s="43"/>
      <c r="AD31" s="43"/>
      <c r="AE31" s="43">
        <v>5</v>
      </c>
      <c r="AF31" s="43">
        <v>6</v>
      </c>
      <c r="AG31" s="43">
        <v>3</v>
      </c>
      <c r="AH31" s="172"/>
      <c r="AI31" s="172"/>
      <c r="AJ31" s="43"/>
      <c r="AK31" s="43"/>
      <c r="AL31" s="43"/>
      <c r="AM31" s="43"/>
      <c r="AN31" s="43"/>
      <c r="AO31" s="183"/>
      <c r="AP31" s="43">
        <v>5</v>
      </c>
      <c r="AQ31" s="43"/>
      <c r="AR31" s="43"/>
      <c r="AS31" s="43"/>
      <c r="AT31" s="43"/>
      <c r="AU31" s="43"/>
      <c r="AV31" s="43"/>
      <c r="AW31" s="43"/>
      <c r="AX31" s="30"/>
      <c r="AY31" s="30"/>
      <c r="AZ31" s="30"/>
      <c r="BA31" s="30"/>
      <c r="BB31" s="30"/>
      <c r="BC31" s="30"/>
      <c r="BD31" s="15"/>
      <c r="BE31" s="15"/>
      <c r="BF31" s="15"/>
      <c r="BG31" s="15"/>
      <c r="BH31" s="30"/>
      <c r="BI31" s="55"/>
      <c r="BJ31" s="55"/>
      <c r="BK31" s="55"/>
      <c r="BL31" s="55"/>
      <c r="BM31" s="22"/>
      <c r="BN31" s="22"/>
      <c r="BO31" s="22"/>
      <c r="BP31" s="22"/>
      <c r="BQ31" s="22"/>
      <c r="BR31" s="22"/>
      <c r="BS31" s="22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</row>
    <row r="32" spans="1:128" ht="21">
      <c r="A32" s="84" t="s">
        <v>43</v>
      </c>
      <c r="B32" s="130">
        <f t="shared" si="0"/>
        <v>46</v>
      </c>
      <c r="D32" s="68" t="s">
        <v>281</v>
      </c>
      <c r="F32" s="155"/>
      <c r="G32" s="155"/>
      <c r="H32" s="155"/>
      <c r="I32" s="43"/>
      <c r="J32" s="43"/>
      <c r="K32" s="175"/>
      <c r="L32" s="175"/>
      <c r="M32" s="175"/>
      <c r="N32" s="175"/>
      <c r="O32" s="175"/>
      <c r="P32" s="175"/>
      <c r="Q32" s="175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172"/>
      <c r="AI32" s="172"/>
      <c r="AJ32" s="43">
        <v>16</v>
      </c>
      <c r="AK32" s="43">
        <v>16</v>
      </c>
      <c r="AL32" s="43">
        <v>14</v>
      </c>
      <c r="AM32" s="43"/>
      <c r="AN32" s="43"/>
      <c r="AO32" s="183"/>
      <c r="AP32" s="43"/>
      <c r="AQ32" s="43"/>
      <c r="AR32" s="43"/>
      <c r="AS32" s="43"/>
      <c r="AT32" s="43"/>
      <c r="AU32" s="43"/>
      <c r="AV32" s="43"/>
      <c r="AW32" s="43"/>
      <c r="AX32" s="30"/>
      <c r="AY32" s="30"/>
      <c r="AZ32" s="30"/>
      <c r="BA32" s="30"/>
      <c r="BB32" s="30"/>
      <c r="BC32" s="30"/>
      <c r="BD32" s="15"/>
      <c r="BE32" s="15"/>
      <c r="BF32" s="15"/>
      <c r="BG32" s="15"/>
      <c r="BH32" s="30"/>
      <c r="BI32" s="22"/>
      <c r="BJ32" s="22"/>
      <c r="BK32" s="22"/>
      <c r="BL32" s="22"/>
      <c r="BM32" s="22"/>
      <c r="BN32" s="22"/>
      <c r="BO32" s="54"/>
      <c r="BP32" s="54"/>
      <c r="BQ32" s="54"/>
      <c r="BR32" s="23"/>
      <c r="BS32" s="23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</row>
    <row r="33" spans="1:128" ht="21" customHeight="1">
      <c r="A33" s="84" t="s">
        <v>44</v>
      </c>
      <c r="B33" s="130">
        <f t="shared" si="0"/>
        <v>43</v>
      </c>
      <c r="C33" s="21"/>
      <c r="D33" s="68" t="s">
        <v>39</v>
      </c>
      <c r="E33" s="68"/>
      <c r="F33" s="114">
        <v>4</v>
      </c>
      <c r="G33" s="114">
        <v>2</v>
      </c>
      <c r="H33" s="114">
        <v>4</v>
      </c>
      <c r="I33" s="18"/>
      <c r="J33" s="18"/>
      <c r="K33" s="140"/>
      <c r="L33" s="140">
        <v>1</v>
      </c>
      <c r="M33" s="140">
        <v>6</v>
      </c>
      <c r="N33" s="140">
        <v>11</v>
      </c>
      <c r="O33" s="140">
        <v>9</v>
      </c>
      <c r="P33" s="140">
        <v>2</v>
      </c>
      <c r="Q33" s="140">
        <v>4</v>
      </c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172"/>
      <c r="AI33" s="172"/>
      <c r="AJ33" s="43"/>
      <c r="AK33" s="43"/>
      <c r="AL33" s="43"/>
      <c r="AM33" s="43"/>
      <c r="AN33" s="43"/>
      <c r="AO33" s="18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30"/>
      <c r="BA33" s="30"/>
      <c r="BB33" s="30"/>
      <c r="BC33" s="30"/>
      <c r="BD33" s="15"/>
      <c r="BE33" s="15"/>
      <c r="BF33" s="15"/>
      <c r="BG33" s="15"/>
      <c r="BH33" s="33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</row>
    <row r="34" spans="1:128" ht="21">
      <c r="A34" s="84" t="s">
        <v>45</v>
      </c>
      <c r="B34" s="130">
        <f t="shared" si="0"/>
        <v>42</v>
      </c>
      <c r="C34" s="15"/>
      <c r="D34" s="128" t="s">
        <v>413</v>
      </c>
      <c r="E34" s="15"/>
      <c r="F34" s="129"/>
      <c r="G34" s="129"/>
      <c r="H34" s="129"/>
      <c r="K34" s="141"/>
      <c r="L34" s="141"/>
      <c r="M34" s="141"/>
      <c r="N34" s="141"/>
      <c r="O34" s="141"/>
      <c r="P34" s="141"/>
      <c r="Q34" s="141"/>
      <c r="R34" s="18"/>
      <c r="S34" s="15"/>
      <c r="T34" s="17"/>
      <c r="U34" s="17"/>
      <c r="V34" s="17"/>
      <c r="W34" s="17"/>
      <c r="X34" s="17"/>
      <c r="Y34" s="17"/>
      <c r="Z34" s="17"/>
      <c r="AA34" s="17"/>
      <c r="AB34" s="15"/>
      <c r="AC34" s="15"/>
      <c r="AD34" s="15"/>
      <c r="AE34" s="15"/>
      <c r="AF34" s="78"/>
      <c r="AG34" s="78"/>
      <c r="AH34" s="172"/>
      <c r="AI34" s="172"/>
      <c r="AJ34" s="15"/>
      <c r="AK34" s="18"/>
      <c r="AL34" s="15"/>
      <c r="AM34" s="15"/>
      <c r="AN34" s="15"/>
      <c r="AO34" s="183"/>
      <c r="AP34" s="15"/>
      <c r="AQ34" s="15"/>
      <c r="AR34" s="15"/>
      <c r="AS34" s="15"/>
      <c r="AT34" s="30"/>
      <c r="AU34" s="15"/>
      <c r="AW34" s="43">
        <v>16</v>
      </c>
      <c r="AX34" s="30"/>
      <c r="AY34" s="30"/>
      <c r="AZ34" s="43">
        <v>11</v>
      </c>
      <c r="BA34" s="43">
        <v>4</v>
      </c>
      <c r="BB34" s="43">
        <v>8</v>
      </c>
      <c r="BC34" s="43">
        <v>3</v>
      </c>
      <c r="BD34" s="33"/>
      <c r="BE34" s="33"/>
      <c r="BF34" s="33"/>
      <c r="BG34" s="33"/>
      <c r="BH34" s="33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</row>
    <row r="35" spans="1:128" ht="22" customHeight="1">
      <c r="A35" s="84" t="s">
        <v>46</v>
      </c>
      <c r="B35" s="130">
        <f t="shared" si="0"/>
        <v>36</v>
      </c>
      <c r="C35" s="35"/>
      <c r="D35" s="29" t="s">
        <v>24</v>
      </c>
      <c r="E35" s="65"/>
      <c r="F35" s="155">
        <v>0</v>
      </c>
      <c r="G35" s="155">
        <v>4</v>
      </c>
      <c r="H35" s="155">
        <v>1</v>
      </c>
      <c r="I35" s="43"/>
      <c r="J35" s="43"/>
      <c r="K35" s="175">
        <v>0</v>
      </c>
      <c r="L35" s="175">
        <v>5</v>
      </c>
      <c r="M35" s="175">
        <v>12</v>
      </c>
      <c r="N35" s="175">
        <v>8</v>
      </c>
      <c r="O35" s="175">
        <v>1</v>
      </c>
      <c r="P35" s="175">
        <v>4</v>
      </c>
      <c r="Q35" s="175">
        <v>1</v>
      </c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172"/>
      <c r="AI35" s="172"/>
      <c r="AJ35" s="43"/>
      <c r="AK35" s="43"/>
      <c r="AL35" s="43"/>
      <c r="AM35" s="43"/>
      <c r="AN35" s="43"/>
      <c r="AO35" s="183"/>
      <c r="AP35" s="43"/>
      <c r="AQ35" s="43"/>
      <c r="AR35" s="43"/>
      <c r="AS35" s="43"/>
      <c r="AT35" s="43"/>
      <c r="AU35" s="43"/>
      <c r="AV35" s="43"/>
      <c r="AW35" s="43"/>
      <c r="AX35" s="30"/>
      <c r="AY35" s="30"/>
      <c r="AZ35" s="30"/>
      <c r="BA35" s="30"/>
      <c r="BB35" s="30"/>
      <c r="BC35" s="33"/>
      <c r="BD35" s="33"/>
      <c r="BE35" s="33"/>
      <c r="BF35" s="33"/>
      <c r="BG35" s="33"/>
      <c r="BH35" s="33"/>
      <c r="BI35" s="22"/>
      <c r="BJ35" s="22"/>
      <c r="BK35" s="22"/>
      <c r="BL35" s="22"/>
      <c r="BM35" s="24"/>
      <c r="BN35" s="24"/>
      <c r="BO35" s="24"/>
      <c r="BP35" s="24"/>
      <c r="BQ35" s="22"/>
      <c r="BR35" s="22"/>
      <c r="BS35" s="22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</row>
    <row r="36" spans="1:128" ht="22" customHeight="1">
      <c r="A36" s="84" t="s">
        <v>46</v>
      </c>
      <c r="B36" s="130">
        <f t="shared" si="0"/>
        <v>35</v>
      </c>
      <c r="C36" s="21"/>
      <c r="D36" s="68" t="s">
        <v>224</v>
      </c>
      <c r="E36" s="15"/>
      <c r="F36" s="155"/>
      <c r="G36" s="155"/>
      <c r="H36" s="155"/>
      <c r="I36" s="43"/>
      <c r="J36" s="43"/>
      <c r="K36" s="175">
        <v>11</v>
      </c>
      <c r="L36" s="175">
        <v>10</v>
      </c>
      <c r="M36" s="175"/>
      <c r="N36" s="141"/>
      <c r="O36" s="141"/>
      <c r="P36" s="141"/>
      <c r="Q36" s="141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172"/>
      <c r="AI36" s="172"/>
      <c r="AJ36" s="43"/>
      <c r="AK36" s="43"/>
      <c r="AL36" s="43"/>
      <c r="AM36" s="43"/>
      <c r="AN36" s="43"/>
      <c r="AO36" s="183"/>
      <c r="AP36" s="43"/>
      <c r="AQ36" s="43"/>
      <c r="AR36" s="43"/>
      <c r="AS36" s="43"/>
      <c r="AT36" s="43"/>
      <c r="AU36" s="43"/>
      <c r="AV36" s="43"/>
      <c r="AW36" s="43" t="s">
        <v>415</v>
      </c>
      <c r="AX36" s="88"/>
      <c r="AY36" s="88"/>
      <c r="AZ36" s="88"/>
      <c r="BA36" s="88"/>
      <c r="BB36" s="88"/>
      <c r="BC36" s="33"/>
      <c r="BD36" s="65">
        <v>10</v>
      </c>
      <c r="BE36" s="65">
        <v>4</v>
      </c>
      <c r="BF36" s="33"/>
      <c r="BG36" s="33"/>
      <c r="BH36" s="33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</row>
    <row r="37" spans="1:128" ht="22" customHeight="1">
      <c r="A37" s="84" t="s">
        <v>47</v>
      </c>
      <c r="B37" s="130">
        <f t="shared" si="0"/>
        <v>31</v>
      </c>
      <c r="C37" s="21"/>
      <c r="D37" s="68" t="s">
        <v>66</v>
      </c>
      <c r="E37" s="68"/>
      <c r="F37" s="155">
        <v>12</v>
      </c>
      <c r="G37" s="155">
        <v>7</v>
      </c>
      <c r="H37" s="155">
        <v>12</v>
      </c>
      <c r="I37" s="43"/>
      <c r="J37" s="43"/>
      <c r="K37" s="175"/>
      <c r="L37" s="175"/>
      <c r="M37" s="175"/>
      <c r="N37" s="175"/>
      <c r="O37" s="175"/>
      <c r="P37" s="175"/>
      <c r="Q37" s="141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172"/>
      <c r="AI37" s="172"/>
      <c r="AJ37" s="43"/>
      <c r="AK37" s="43"/>
      <c r="AL37" s="43"/>
      <c r="AM37" s="43"/>
      <c r="AN37" s="43"/>
      <c r="AO37" s="183"/>
      <c r="AP37" s="43"/>
      <c r="AQ37" s="43"/>
      <c r="AR37" s="43"/>
      <c r="AS37" s="43"/>
      <c r="AT37" s="43"/>
      <c r="AU37" s="43"/>
      <c r="AV37" s="43"/>
      <c r="AW37" s="30"/>
      <c r="AX37" s="30"/>
      <c r="AY37" s="30"/>
      <c r="AZ37" s="30"/>
      <c r="BA37" s="30"/>
      <c r="BB37" s="30"/>
      <c r="BC37" s="30"/>
      <c r="BD37" s="33"/>
      <c r="BE37" s="33"/>
      <c r="BF37" s="33"/>
      <c r="BG37" s="33"/>
      <c r="BH37" s="33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</row>
    <row r="38" spans="1:128" ht="22" customHeight="1">
      <c r="A38" s="84" t="s">
        <v>47</v>
      </c>
      <c r="B38" s="130">
        <f t="shared" si="0"/>
        <v>30</v>
      </c>
      <c r="C38" s="34"/>
      <c r="D38" s="128" t="s">
        <v>342</v>
      </c>
      <c r="E38" s="65"/>
      <c r="F38" s="155"/>
      <c r="G38" s="155"/>
      <c r="H38" s="134"/>
      <c r="I38" s="65"/>
      <c r="J38" s="43"/>
      <c r="K38" s="175"/>
      <c r="L38" s="175"/>
      <c r="M38" s="163"/>
      <c r="N38" s="163"/>
      <c r="O38" s="175"/>
      <c r="P38" s="163"/>
      <c r="Q38" s="163"/>
      <c r="R38" s="43"/>
      <c r="S38" s="43"/>
      <c r="T38" s="65"/>
      <c r="U38" s="65"/>
      <c r="V38" s="65"/>
      <c r="W38" s="43"/>
      <c r="X38" s="43"/>
      <c r="Y38" s="65"/>
      <c r="Z38" s="43"/>
      <c r="AA38" s="43"/>
      <c r="AB38" s="93"/>
      <c r="AC38" s="94"/>
      <c r="AD38" s="43"/>
      <c r="AE38" s="43"/>
      <c r="AF38" s="43"/>
      <c r="AG38" s="43"/>
      <c r="AH38" s="172">
        <v>15</v>
      </c>
      <c r="AI38" s="172">
        <v>15</v>
      </c>
      <c r="AJ38" s="43"/>
      <c r="AK38" s="43"/>
      <c r="AL38" s="43"/>
      <c r="AM38" s="43"/>
      <c r="AN38" s="43"/>
      <c r="AO38" s="183"/>
      <c r="AP38" s="43"/>
      <c r="AQ38" s="43"/>
      <c r="AR38" s="43"/>
      <c r="AS38" s="43"/>
      <c r="AT38" s="43"/>
      <c r="AU38" s="43"/>
      <c r="AV38" s="43"/>
      <c r="AW38" s="30"/>
      <c r="BB38" s="15"/>
      <c r="BC38" s="33"/>
      <c r="BD38" s="33"/>
      <c r="BE38" s="33"/>
      <c r="BF38" s="33"/>
      <c r="BG38" s="33"/>
      <c r="BH38" s="33"/>
      <c r="BI38" s="22"/>
      <c r="BJ38" s="22"/>
      <c r="BK38" s="22"/>
      <c r="BL38" s="22"/>
      <c r="BM38" s="24"/>
      <c r="BN38" s="24"/>
      <c r="BO38" s="24"/>
      <c r="BP38" s="24"/>
      <c r="BQ38" s="22"/>
      <c r="BR38" s="22"/>
      <c r="BS38" s="22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</row>
    <row r="39" spans="1:128" ht="22" customHeight="1">
      <c r="A39" s="84" t="s">
        <v>48</v>
      </c>
      <c r="B39" s="130">
        <f t="shared" si="0"/>
        <v>30</v>
      </c>
      <c r="C39" s="15"/>
      <c r="D39" s="29" t="s">
        <v>287</v>
      </c>
      <c r="E39" s="65"/>
      <c r="F39" s="155"/>
      <c r="G39" s="155"/>
      <c r="H39" s="134"/>
      <c r="I39" s="65"/>
      <c r="J39" s="43"/>
      <c r="K39" s="175"/>
      <c r="L39" s="175"/>
      <c r="M39" s="163"/>
      <c r="N39" s="163"/>
      <c r="O39" s="175"/>
      <c r="P39" s="163"/>
      <c r="Q39" s="163"/>
      <c r="R39" s="43"/>
      <c r="S39" s="43"/>
      <c r="T39" s="65"/>
      <c r="U39" s="65"/>
      <c r="V39" s="65"/>
      <c r="W39" s="43"/>
      <c r="X39" s="43"/>
      <c r="Y39" s="65"/>
      <c r="Z39" s="43"/>
      <c r="AA39" s="43"/>
      <c r="AB39" s="93"/>
      <c r="AC39" s="94"/>
      <c r="AD39" s="43"/>
      <c r="AE39" s="43"/>
      <c r="AF39" s="43"/>
      <c r="AG39" s="43"/>
      <c r="AH39" s="172"/>
      <c r="AI39" s="172"/>
      <c r="AJ39" s="43">
        <v>1</v>
      </c>
      <c r="AK39" s="43">
        <v>2</v>
      </c>
      <c r="AL39" s="43">
        <v>0</v>
      </c>
      <c r="AM39" s="43"/>
      <c r="AN39" s="43"/>
      <c r="AO39" s="183">
        <v>11</v>
      </c>
      <c r="AP39" s="43"/>
      <c r="AQ39" s="43"/>
      <c r="AR39" s="43">
        <v>2</v>
      </c>
      <c r="AS39" s="43">
        <v>5</v>
      </c>
      <c r="AT39" s="43">
        <v>4</v>
      </c>
      <c r="AU39" s="43">
        <v>3</v>
      </c>
      <c r="AV39" s="43">
        <v>2</v>
      </c>
      <c r="AW39" s="30"/>
      <c r="AX39" s="15"/>
      <c r="AY39" s="15"/>
      <c r="AZ39" s="15"/>
      <c r="BA39" s="15"/>
      <c r="BB39" s="88"/>
      <c r="BC39" s="33"/>
      <c r="BD39" s="33"/>
      <c r="BE39" s="33"/>
      <c r="BF39" s="33"/>
      <c r="BG39" s="33"/>
      <c r="BH39" s="33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</row>
    <row r="40" spans="1:128" ht="22" customHeight="1">
      <c r="A40" s="84" t="s">
        <v>261</v>
      </c>
      <c r="B40" s="130">
        <f t="shared" si="0"/>
        <v>29</v>
      </c>
      <c r="D40" s="29" t="s">
        <v>285</v>
      </c>
      <c r="F40" s="155"/>
      <c r="G40" s="155"/>
      <c r="H40" s="155"/>
      <c r="I40" s="43"/>
      <c r="J40" s="43"/>
      <c r="K40" s="175"/>
      <c r="L40" s="175"/>
      <c r="M40" s="175"/>
      <c r="N40" s="175"/>
      <c r="O40" s="175"/>
      <c r="P40" s="175"/>
      <c r="Q40" s="175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172"/>
      <c r="AI40" s="172"/>
      <c r="AJ40" s="43">
        <v>10</v>
      </c>
      <c r="AK40" s="43">
        <v>8</v>
      </c>
      <c r="AL40" s="43">
        <v>11</v>
      </c>
      <c r="AM40" s="43"/>
      <c r="AN40" s="43"/>
      <c r="AO40" s="183"/>
      <c r="AP40" s="43"/>
      <c r="AQ40" s="43"/>
      <c r="AR40" s="43"/>
      <c r="AS40" s="43"/>
      <c r="AT40" s="43"/>
      <c r="AU40" s="43"/>
      <c r="AV40" s="43"/>
      <c r="AW40" s="88"/>
      <c r="AX40" s="88"/>
      <c r="AY40" s="88"/>
      <c r="AZ40" s="88"/>
      <c r="BA40" s="88"/>
      <c r="BB40" s="88"/>
      <c r="BC40" s="88"/>
      <c r="BD40" s="33"/>
      <c r="BE40" s="33"/>
      <c r="BF40" s="33"/>
      <c r="BG40" s="33"/>
      <c r="BH40" s="33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</row>
    <row r="41" spans="1:128" ht="22" customHeight="1">
      <c r="A41" s="84" t="s">
        <v>61</v>
      </c>
      <c r="B41" s="130">
        <f t="shared" si="0"/>
        <v>28</v>
      </c>
      <c r="C41" s="21"/>
      <c r="D41" s="68" t="s">
        <v>115</v>
      </c>
      <c r="E41" s="68"/>
      <c r="F41" s="155">
        <v>9</v>
      </c>
      <c r="G41" s="155">
        <v>10</v>
      </c>
      <c r="H41" s="155">
        <v>9</v>
      </c>
      <c r="I41" s="43"/>
      <c r="J41" s="43"/>
      <c r="K41" s="175"/>
      <c r="L41" s="175"/>
      <c r="M41" s="175"/>
      <c r="N41" s="175"/>
      <c r="O41" s="175"/>
      <c r="P41" s="175"/>
      <c r="Q41" s="141"/>
      <c r="U41" s="43">
        <v>0</v>
      </c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172"/>
      <c r="AI41" s="172"/>
      <c r="AJ41" s="43"/>
      <c r="AK41" s="43"/>
      <c r="AL41" s="43"/>
      <c r="AM41" s="43"/>
      <c r="AN41" s="43"/>
      <c r="AO41" s="183"/>
      <c r="AP41" s="43"/>
      <c r="AQ41" s="43"/>
      <c r="AR41" s="43"/>
      <c r="AS41" s="43"/>
      <c r="AT41" s="43"/>
      <c r="AU41" s="43"/>
      <c r="AV41" s="43"/>
      <c r="AW41" s="88"/>
      <c r="AX41" s="88"/>
      <c r="AY41" s="88"/>
      <c r="AZ41" s="88"/>
      <c r="BA41" s="88"/>
      <c r="BB41" s="88"/>
      <c r="BC41" s="88"/>
      <c r="BD41" s="88"/>
      <c r="BE41" s="88"/>
      <c r="BF41" s="33"/>
      <c r="BG41" s="33"/>
      <c r="BH41" s="33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</row>
    <row r="42" spans="1:128" ht="22" customHeight="1">
      <c r="A42" s="84" t="s">
        <v>63</v>
      </c>
      <c r="B42" s="130">
        <f t="shared" ref="B42:B73" si="1">SUM(F42:BE42)</f>
        <v>28</v>
      </c>
      <c r="C42" s="15"/>
      <c r="D42" s="128" t="s">
        <v>217</v>
      </c>
      <c r="E42" s="15"/>
      <c r="F42" s="155"/>
      <c r="G42" s="155"/>
      <c r="H42" s="134"/>
      <c r="I42" s="65"/>
      <c r="J42" s="43"/>
      <c r="K42" s="175"/>
      <c r="L42" s="175"/>
      <c r="M42" s="163"/>
      <c r="N42" s="163"/>
      <c r="O42" s="175"/>
      <c r="P42" s="163"/>
      <c r="Q42" s="163"/>
      <c r="R42" s="18"/>
      <c r="S42" s="15"/>
      <c r="T42" s="17"/>
      <c r="U42" s="18"/>
      <c r="V42" s="17"/>
      <c r="W42" s="17"/>
      <c r="X42" s="17"/>
      <c r="Y42" s="17"/>
      <c r="Z42" s="17"/>
      <c r="AA42" s="17"/>
      <c r="AB42" s="15"/>
      <c r="AC42" s="15"/>
      <c r="AD42" s="15"/>
      <c r="AE42" s="15"/>
      <c r="AF42" s="78"/>
      <c r="AG42" s="43"/>
      <c r="AH42" s="172"/>
      <c r="AI42" s="172"/>
      <c r="AJ42" s="43"/>
      <c r="AK42" s="43"/>
      <c r="AL42" s="43"/>
      <c r="AM42" s="43"/>
      <c r="AN42" s="43"/>
      <c r="AO42" s="183"/>
      <c r="AP42" s="43">
        <v>8</v>
      </c>
      <c r="AQ42" s="43">
        <v>13</v>
      </c>
      <c r="AR42" s="43"/>
      <c r="AS42" s="43"/>
      <c r="AT42" s="43"/>
      <c r="AU42" s="43"/>
      <c r="AV42" s="43"/>
      <c r="AW42" s="43" t="s">
        <v>416</v>
      </c>
      <c r="AX42" s="88"/>
      <c r="AY42" s="88"/>
      <c r="AZ42" s="88"/>
      <c r="BA42" s="88"/>
      <c r="BB42" s="88"/>
      <c r="BC42" s="88"/>
      <c r="BD42" s="65">
        <v>2</v>
      </c>
      <c r="BE42" s="65">
        <v>5</v>
      </c>
      <c r="BF42" s="33"/>
      <c r="BG42" s="33"/>
      <c r="BH42" s="33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</row>
    <row r="43" spans="1:128" ht="22" customHeight="1">
      <c r="A43" s="84" t="s">
        <v>64</v>
      </c>
      <c r="B43" s="130">
        <f t="shared" si="1"/>
        <v>26</v>
      </c>
      <c r="D43" s="68" t="s">
        <v>286</v>
      </c>
      <c r="F43" s="129"/>
      <c r="G43" s="129"/>
      <c r="H43" s="129"/>
      <c r="K43" s="141"/>
      <c r="L43" s="141"/>
      <c r="M43" s="141"/>
      <c r="N43" s="141"/>
      <c r="O43" s="141"/>
      <c r="P43" s="141"/>
      <c r="Q43" s="141"/>
      <c r="AG43" s="43"/>
      <c r="AH43" s="172">
        <v>3</v>
      </c>
      <c r="AI43" s="172">
        <v>2</v>
      </c>
      <c r="AJ43" s="43">
        <v>11</v>
      </c>
      <c r="AK43" s="43">
        <v>8</v>
      </c>
      <c r="AL43" s="43">
        <v>2</v>
      </c>
      <c r="AM43" s="43"/>
      <c r="AN43" s="43"/>
      <c r="AO43" s="183"/>
      <c r="AP43" s="43"/>
      <c r="AQ43" s="43"/>
      <c r="AR43" s="43"/>
      <c r="AS43" s="43"/>
      <c r="AT43" s="43"/>
      <c r="AU43" s="43"/>
      <c r="AV43" s="43"/>
      <c r="AW43" s="88"/>
      <c r="AX43" s="88"/>
      <c r="AY43" s="88"/>
      <c r="AZ43" s="88"/>
      <c r="BA43" s="88"/>
      <c r="BB43" s="88"/>
      <c r="BC43" s="88"/>
      <c r="BD43" s="33"/>
      <c r="BE43" s="33"/>
      <c r="BF43" s="33"/>
      <c r="BG43" s="33"/>
      <c r="BH43" s="33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</row>
    <row r="44" spans="1:128" ht="22" customHeight="1">
      <c r="A44" s="84" t="s">
        <v>64</v>
      </c>
      <c r="B44" s="130">
        <f t="shared" si="1"/>
        <v>25</v>
      </c>
      <c r="C44" s="15"/>
      <c r="D44" s="128" t="s">
        <v>389</v>
      </c>
      <c r="E44" s="15"/>
      <c r="F44" s="129"/>
      <c r="G44" s="129"/>
      <c r="H44" s="129"/>
      <c r="K44" s="141"/>
      <c r="L44" s="141"/>
      <c r="M44" s="141"/>
      <c r="N44" s="141"/>
      <c r="O44" s="141"/>
      <c r="P44" s="141"/>
      <c r="Q44" s="141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78"/>
      <c r="AG44" s="43"/>
      <c r="AH44" s="172"/>
      <c r="AI44" s="172"/>
      <c r="AJ44" s="43"/>
      <c r="AK44" s="43"/>
      <c r="AL44" s="43"/>
      <c r="AM44" s="43"/>
      <c r="AN44" s="43"/>
      <c r="AO44" s="183"/>
      <c r="AP44" s="43"/>
      <c r="AQ44" s="43"/>
      <c r="AR44" s="43">
        <v>9</v>
      </c>
      <c r="AS44" s="43">
        <v>16</v>
      </c>
      <c r="AT44" s="43"/>
      <c r="AU44" s="43"/>
      <c r="AV44" s="43"/>
      <c r="AW44" s="88"/>
      <c r="AX44" s="88"/>
      <c r="AY44" s="88"/>
      <c r="AZ44" s="88"/>
      <c r="BA44" s="88"/>
      <c r="BB44" s="88"/>
      <c r="BC44" s="33"/>
      <c r="BD44" s="33"/>
      <c r="BE44" s="33"/>
      <c r="BF44" s="33"/>
      <c r="BG44" s="33"/>
      <c r="BH44" s="33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</row>
    <row r="45" spans="1:128" ht="22" customHeight="1">
      <c r="A45" s="84" t="s">
        <v>65</v>
      </c>
      <c r="B45" s="130">
        <f t="shared" si="1"/>
        <v>24</v>
      </c>
      <c r="C45" s="35"/>
      <c r="D45" s="29" t="s">
        <v>369</v>
      </c>
      <c r="E45" s="29"/>
      <c r="F45" s="155"/>
      <c r="G45" s="155"/>
      <c r="H45" s="134"/>
      <c r="I45" s="65"/>
      <c r="J45" s="43"/>
      <c r="K45" s="175"/>
      <c r="L45" s="175"/>
      <c r="M45" s="163"/>
      <c r="N45" s="163"/>
      <c r="O45" s="175"/>
      <c r="P45" s="163"/>
      <c r="Q45" s="163"/>
      <c r="R45" s="43"/>
      <c r="S45" s="43"/>
      <c r="T45" s="65"/>
      <c r="U45" s="65"/>
      <c r="V45" s="65"/>
      <c r="W45" s="43"/>
      <c r="X45" s="43"/>
      <c r="Y45" s="65"/>
      <c r="Z45" s="43"/>
      <c r="AA45" s="43"/>
      <c r="AB45" s="93"/>
      <c r="AC45" s="94"/>
      <c r="AD45" s="94"/>
      <c r="AE45" s="43"/>
      <c r="AF45" s="43"/>
      <c r="AG45" s="43"/>
      <c r="AH45" s="172"/>
      <c r="AI45" s="172"/>
      <c r="AJ45" s="43"/>
      <c r="AK45" s="43"/>
      <c r="AL45" s="43"/>
      <c r="AM45" s="43"/>
      <c r="AN45" s="43"/>
      <c r="AO45" s="183">
        <v>14</v>
      </c>
      <c r="AP45" s="43">
        <v>1</v>
      </c>
      <c r="AQ45" s="43">
        <v>8</v>
      </c>
      <c r="AR45" s="43"/>
      <c r="AS45" s="43">
        <v>1</v>
      </c>
      <c r="AT45" s="43"/>
      <c r="AU45" s="43"/>
      <c r="AV45" s="43"/>
      <c r="AW45" s="88"/>
      <c r="AX45" s="88"/>
      <c r="AY45" s="88"/>
      <c r="AZ45" s="88"/>
      <c r="BA45" s="88"/>
      <c r="BB45" s="88"/>
      <c r="BC45" s="88"/>
      <c r="BD45" s="33"/>
      <c r="BE45" s="33"/>
      <c r="BF45" s="33"/>
      <c r="BG45" s="33"/>
      <c r="BH45" s="33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</row>
    <row r="46" spans="1:128" ht="22" customHeight="1">
      <c r="A46" s="84" t="s">
        <v>65</v>
      </c>
      <c r="B46" s="130">
        <f t="shared" si="1"/>
        <v>24</v>
      </c>
      <c r="C46" s="15"/>
      <c r="D46" s="128" t="s">
        <v>405</v>
      </c>
      <c r="E46" s="15"/>
      <c r="F46" s="155"/>
      <c r="G46" s="155"/>
      <c r="H46" s="134"/>
      <c r="I46" s="65"/>
      <c r="J46" s="43"/>
      <c r="K46" s="175"/>
      <c r="L46" s="175"/>
      <c r="M46" s="163"/>
      <c r="N46" s="163"/>
      <c r="O46" s="175"/>
      <c r="P46" s="163"/>
      <c r="Q46" s="163"/>
      <c r="R46" s="18"/>
      <c r="S46" s="15"/>
      <c r="T46" s="49"/>
      <c r="U46" s="49"/>
      <c r="V46" s="49"/>
      <c r="W46" s="49"/>
      <c r="X46" s="49"/>
      <c r="Y46" s="49"/>
      <c r="Z46" s="49"/>
      <c r="AA46" s="49"/>
      <c r="AB46" s="15"/>
      <c r="AC46" s="15"/>
      <c r="AD46" s="15"/>
      <c r="AE46" s="15"/>
      <c r="AF46" s="78"/>
      <c r="AG46" s="43"/>
      <c r="AH46" s="172"/>
      <c r="AI46" s="172"/>
      <c r="AJ46" s="43"/>
      <c r="AK46" s="43"/>
      <c r="AL46" s="43"/>
      <c r="AM46" s="43"/>
      <c r="AN46" s="43"/>
      <c r="AO46" s="183"/>
      <c r="AP46" s="43"/>
      <c r="AQ46" s="43"/>
      <c r="AR46" s="15"/>
      <c r="AS46" s="15"/>
      <c r="AT46" s="18">
        <v>8</v>
      </c>
      <c r="AU46" s="18">
        <v>8</v>
      </c>
      <c r="AV46" s="18">
        <v>8</v>
      </c>
      <c r="AW46" s="88"/>
      <c r="AX46" s="88"/>
      <c r="AY46" s="88"/>
      <c r="AZ46" s="88"/>
      <c r="BA46" s="88"/>
      <c r="BB46" s="88"/>
      <c r="BC46" s="88"/>
      <c r="BD46" s="33"/>
      <c r="BE46" s="33"/>
      <c r="BF46" s="33"/>
      <c r="BG46" s="33"/>
      <c r="BH46" s="33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</row>
    <row r="47" spans="1:128" ht="22" customHeight="1">
      <c r="A47" s="84" t="s">
        <v>65</v>
      </c>
      <c r="B47" s="130">
        <f t="shared" si="1"/>
        <v>21</v>
      </c>
      <c r="D47" s="68" t="s">
        <v>260</v>
      </c>
      <c r="F47" s="129"/>
      <c r="G47" s="129"/>
      <c r="H47" s="129"/>
      <c r="K47" s="141"/>
      <c r="L47" s="141"/>
      <c r="M47" s="141"/>
      <c r="N47" s="141"/>
      <c r="O47" s="141"/>
      <c r="P47" s="141"/>
      <c r="Q47" s="141"/>
      <c r="AD47" s="43"/>
      <c r="AE47" s="43">
        <v>5</v>
      </c>
      <c r="AF47" s="43">
        <v>3</v>
      </c>
      <c r="AG47" s="43"/>
      <c r="AH47" s="172"/>
      <c r="AI47" s="172"/>
      <c r="AJ47" s="43">
        <v>6</v>
      </c>
      <c r="AK47" s="43">
        <v>7</v>
      </c>
      <c r="AL47" s="43"/>
      <c r="AM47" s="43"/>
      <c r="AN47" s="43"/>
      <c r="AO47" s="183"/>
      <c r="AP47" s="43"/>
      <c r="AQ47" s="43"/>
      <c r="AR47" s="43"/>
      <c r="AS47" s="43"/>
      <c r="AT47" s="43"/>
      <c r="AU47" s="43"/>
      <c r="AV47" s="43"/>
      <c r="AW47" s="43"/>
      <c r="AX47" s="88"/>
      <c r="AY47" s="88"/>
      <c r="AZ47" s="88"/>
      <c r="BA47" s="88"/>
      <c r="BB47" s="88"/>
      <c r="BC47" s="88"/>
      <c r="BD47" s="128"/>
      <c r="BE47" s="128"/>
      <c r="BF47" s="33"/>
      <c r="BG47" s="33"/>
      <c r="BH47" s="33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</row>
    <row r="48" spans="1:128" ht="22" customHeight="1">
      <c r="A48" s="84" t="s">
        <v>282</v>
      </c>
      <c r="B48" s="130">
        <f t="shared" si="1"/>
        <v>20</v>
      </c>
      <c r="C48" s="35"/>
      <c r="D48" s="29" t="s">
        <v>227</v>
      </c>
      <c r="E48" s="65"/>
      <c r="F48" s="155"/>
      <c r="G48" s="155"/>
      <c r="H48" s="155"/>
      <c r="I48" s="43"/>
      <c r="J48" s="43"/>
      <c r="K48" s="175"/>
      <c r="L48" s="175"/>
      <c r="M48" s="175"/>
      <c r="N48" s="175"/>
      <c r="O48" s="175"/>
      <c r="P48" s="175"/>
      <c r="Q48" s="175"/>
      <c r="R48" s="43"/>
      <c r="S48" s="43"/>
      <c r="T48" s="43"/>
      <c r="U48" s="43"/>
      <c r="V48" s="43"/>
      <c r="W48" s="43"/>
      <c r="X48" s="43"/>
      <c r="Y48" s="43"/>
      <c r="AB48" s="43">
        <v>10</v>
      </c>
      <c r="AC48" s="43">
        <v>5</v>
      </c>
      <c r="AD48" s="43">
        <v>5</v>
      </c>
      <c r="AE48" s="43"/>
      <c r="AF48" s="43"/>
      <c r="AG48" s="43"/>
      <c r="AH48" s="172"/>
      <c r="AI48" s="172"/>
      <c r="AJ48" s="43"/>
      <c r="AK48" s="43"/>
      <c r="AL48" s="43"/>
      <c r="AM48" s="43"/>
      <c r="AN48" s="43"/>
      <c r="AO48" s="183"/>
      <c r="AP48" s="43"/>
      <c r="AQ48" s="43"/>
      <c r="AR48" s="43"/>
      <c r="AS48" s="43"/>
      <c r="AT48" s="43"/>
      <c r="AU48" s="43"/>
      <c r="AV48" s="43"/>
      <c r="AW48" s="88"/>
      <c r="AX48" s="88"/>
      <c r="AY48" s="88"/>
      <c r="AZ48" s="88"/>
      <c r="BA48" s="88"/>
      <c r="BB48" s="15"/>
      <c r="BC48" s="33"/>
      <c r="BD48" s="33"/>
      <c r="BE48" s="33"/>
      <c r="BF48" s="33"/>
      <c r="BG48" s="33"/>
      <c r="BH48" s="33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</row>
    <row r="49" spans="1:128" ht="22" customHeight="1">
      <c r="A49" s="84" t="s">
        <v>283</v>
      </c>
      <c r="B49" s="130">
        <f t="shared" si="1"/>
        <v>18</v>
      </c>
      <c r="C49" s="35"/>
      <c r="D49" s="128" t="s">
        <v>243</v>
      </c>
      <c r="E49" s="65"/>
      <c r="F49" s="155"/>
      <c r="G49" s="155"/>
      <c r="H49" s="155"/>
      <c r="I49" s="43"/>
      <c r="J49" s="43"/>
      <c r="K49" s="175"/>
      <c r="L49" s="175"/>
      <c r="M49" s="175"/>
      <c r="N49" s="175"/>
      <c r="O49" s="175"/>
      <c r="P49" s="175"/>
      <c r="Q49" s="175"/>
      <c r="R49" s="43"/>
      <c r="S49" s="43"/>
      <c r="T49" s="43"/>
      <c r="U49" s="43">
        <v>4</v>
      </c>
      <c r="V49" s="43">
        <v>10</v>
      </c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172"/>
      <c r="AI49" s="172"/>
      <c r="AJ49" s="43"/>
      <c r="AK49" s="43"/>
      <c r="AL49" s="43"/>
      <c r="AM49" s="43"/>
      <c r="AN49" s="43"/>
      <c r="AO49" s="183"/>
      <c r="AP49" s="43"/>
      <c r="AQ49" s="43"/>
      <c r="AR49" s="43"/>
      <c r="AS49" s="43"/>
      <c r="AT49" s="43"/>
      <c r="AU49" s="43"/>
      <c r="AV49" s="43"/>
      <c r="AW49" s="88"/>
      <c r="AX49" s="30"/>
      <c r="AY49" s="43">
        <v>4</v>
      </c>
      <c r="AZ49" s="15"/>
      <c r="BA49" s="15"/>
      <c r="BB49" s="30"/>
      <c r="BC49" s="33"/>
      <c r="BD49" s="33"/>
      <c r="BE49" s="33"/>
      <c r="BF49" s="33"/>
      <c r="BG49" s="33"/>
      <c r="BH49" s="33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</row>
    <row r="50" spans="1:128" ht="22" customHeight="1">
      <c r="A50" s="84" t="s">
        <v>284</v>
      </c>
      <c r="B50" s="130">
        <f t="shared" si="1"/>
        <v>17</v>
      </c>
      <c r="C50" s="15"/>
      <c r="D50" s="128" t="s">
        <v>387</v>
      </c>
      <c r="E50" s="15"/>
      <c r="F50" s="155"/>
      <c r="G50" s="155"/>
      <c r="H50" s="155"/>
      <c r="I50" s="43"/>
      <c r="J50" s="43"/>
      <c r="K50" s="175"/>
      <c r="L50" s="175"/>
      <c r="M50" s="175"/>
      <c r="N50" s="175"/>
      <c r="O50" s="175"/>
      <c r="P50" s="175"/>
      <c r="Q50" s="175"/>
      <c r="R50" s="18"/>
      <c r="S50" s="15"/>
      <c r="T50" s="17"/>
      <c r="U50" s="57"/>
      <c r="V50" s="17"/>
      <c r="W50" s="17"/>
      <c r="X50" s="17"/>
      <c r="Y50" s="17"/>
      <c r="Z50" s="17"/>
      <c r="AA50" s="17"/>
      <c r="AB50" s="15"/>
      <c r="AC50" s="15"/>
      <c r="AD50" s="15"/>
      <c r="AE50" s="15"/>
      <c r="AF50" s="78"/>
      <c r="AG50" s="43"/>
      <c r="AH50" s="172"/>
      <c r="AI50" s="172"/>
      <c r="AJ50" s="43"/>
      <c r="AK50" s="43"/>
      <c r="AL50" s="43"/>
      <c r="AM50" s="43"/>
      <c r="AN50" s="43"/>
      <c r="AO50" s="183"/>
      <c r="AP50" s="43"/>
      <c r="AQ50" s="43"/>
      <c r="AR50" s="43">
        <v>1</v>
      </c>
      <c r="AS50" s="43">
        <v>16</v>
      </c>
      <c r="AT50" s="43"/>
      <c r="AU50" s="43"/>
      <c r="AV50" s="43"/>
      <c r="AW50" s="88"/>
      <c r="AX50" s="15"/>
      <c r="AY50" s="15"/>
      <c r="AZ50" s="30"/>
      <c r="BA50" s="30"/>
      <c r="BB50" s="30"/>
      <c r="BC50" s="33"/>
      <c r="BD50" s="33"/>
      <c r="BE50" s="33"/>
      <c r="BF50" s="33"/>
      <c r="BG50" s="33"/>
      <c r="BH50" s="33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</row>
    <row r="51" spans="1:128" ht="22" customHeight="1">
      <c r="A51" s="84" t="s">
        <v>284</v>
      </c>
      <c r="B51" s="130">
        <f t="shared" si="1"/>
        <v>17</v>
      </c>
      <c r="C51" s="15"/>
      <c r="D51" s="128" t="s">
        <v>403</v>
      </c>
      <c r="E51" s="15"/>
      <c r="F51" s="155"/>
      <c r="G51" s="155"/>
      <c r="H51" s="155"/>
      <c r="I51" s="43"/>
      <c r="J51" s="43"/>
      <c r="K51" s="175"/>
      <c r="L51" s="175"/>
      <c r="M51" s="175"/>
      <c r="N51" s="175"/>
      <c r="O51" s="175"/>
      <c r="P51" s="175"/>
      <c r="Q51" s="175"/>
      <c r="R51" s="18"/>
      <c r="S51" s="15"/>
      <c r="T51" s="49"/>
      <c r="U51" s="49"/>
      <c r="V51" s="49"/>
      <c r="W51" s="49"/>
      <c r="X51" s="49"/>
      <c r="Y51" s="49"/>
      <c r="Z51" s="49"/>
      <c r="AA51" s="49"/>
      <c r="AB51" s="15"/>
      <c r="AC51" s="15"/>
      <c r="AD51" s="15"/>
      <c r="AE51" s="15"/>
      <c r="AF51" s="78"/>
      <c r="AG51" s="43"/>
      <c r="AH51" s="172"/>
      <c r="AI51" s="172"/>
      <c r="AJ51" s="43"/>
      <c r="AK51" s="43"/>
      <c r="AL51" s="43"/>
      <c r="AM51" s="43"/>
      <c r="AN51" s="43"/>
      <c r="AO51" s="183"/>
      <c r="AP51" s="43"/>
      <c r="AQ51" s="43"/>
      <c r="AR51" s="15"/>
      <c r="AS51" s="15"/>
      <c r="AT51" s="18">
        <v>8</v>
      </c>
      <c r="AU51" s="18">
        <v>9</v>
      </c>
      <c r="AV51" s="15"/>
      <c r="AW51" s="88"/>
      <c r="AX51" s="30"/>
      <c r="AY51" s="30"/>
      <c r="AZ51" s="30"/>
      <c r="BA51" s="30"/>
      <c r="BB51" s="30"/>
      <c r="BC51" s="33"/>
      <c r="BD51" s="33"/>
      <c r="BE51" s="33"/>
      <c r="BF51" s="33"/>
      <c r="BG51" s="33"/>
      <c r="BH51" s="33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</row>
    <row r="52" spans="1:128" ht="22" customHeight="1">
      <c r="A52" s="84" t="s">
        <v>284</v>
      </c>
      <c r="B52" s="130">
        <f t="shared" si="1"/>
        <v>17</v>
      </c>
      <c r="C52" s="15"/>
      <c r="D52" s="128" t="s">
        <v>95</v>
      </c>
      <c r="E52" s="15"/>
      <c r="F52" s="155"/>
      <c r="G52" s="155"/>
      <c r="H52" s="155"/>
      <c r="I52" s="43"/>
      <c r="J52" s="43"/>
      <c r="K52" s="175"/>
      <c r="L52" s="175"/>
      <c r="M52" s="175"/>
      <c r="N52" s="175"/>
      <c r="O52" s="175"/>
      <c r="P52" s="175"/>
      <c r="Q52" s="175"/>
      <c r="R52" s="18"/>
      <c r="S52" s="15"/>
      <c r="T52" s="17"/>
      <c r="U52" s="17"/>
      <c r="V52" s="17"/>
      <c r="W52" s="17"/>
      <c r="X52" s="17"/>
      <c r="Y52" s="17"/>
      <c r="Z52" s="17"/>
      <c r="AA52" s="17"/>
      <c r="AB52" s="15"/>
      <c r="AC52" s="15"/>
      <c r="AD52" s="15"/>
      <c r="AE52" s="15"/>
      <c r="AF52" s="78"/>
      <c r="AG52" s="43"/>
      <c r="AH52" s="172"/>
      <c r="AI52" s="172"/>
      <c r="AJ52" s="43"/>
      <c r="AK52" s="43"/>
      <c r="AL52" s="43"/>
      <c r="AM52" s="43"/>
      <c r="AN52" s="43"/>
      <c r="AO52" s="183"/>
      <c r="AP52" s="43"/>
      <c r="AQ52" s="43"/>
      <c r="AR52" s="15"/>
      <c r="AS52" s="15"/>
      <c r="AT52" s="18">
        <v>1</v>
      </c>
      <c r="AU52" s="18">
        <v>9</v>
      </c>
      <c r="AV52" s="18">
        <v>7</v>
      </c>
      <c r="AW52" s="88"/>
      <c r="AX52" s="30"/>
      <c r="AY52" s="30"/>
      <c r="AZ52" s="30"/>
      <c r="BA52" s="30"/>
      <c r="BB52" s="30"/>
      <c r="BC52" s="33"/>
      <c r="BD52" s="33"/>
      <c r="BE52" s="33"/>
      <c r="BF52" s="33"/>
      <c r="BG52" s="33"/>
      <c r="BH52" s="33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</row>
    <row r="53" spans="1:128" ht="22" customHeight="1">
      <c r="A53" s="84" t="s">
        <v>343</v>
      </c>
      <c r="B53" s="130">
        <f t="shared" si="1"/>
        <v>16</v>
      </c>
      <c r="D53" s="29" t="s">
        <v>240</v>
      </c>
      <c r="F53" s="129"/>
      <c r="G53" s="129"/>
      <c r="H53" s="129"/>
      <c r="K53" s="141"/>
      <c r="L53" s="141"/>
      <c r="M53" s="141"/>
      <c r="N53" s="141"/>
      <c r="O53" s="141"/>
      <c r="P53" s="141"/>
      <c r="Q53" s="141"/>
      <c r="R53" s="43">
        <v>4</v>
      </c>
      <c r="S53" s="43">
        <v>6</v>
      </c>
      <c r="T53" s="43">
        <v>6</v>
      </c>
      <c r="U53" s="43"/>
      <c r="V53" s="43"/>
      <c r="W53" s="43"/>
      <c r="X53" s="43"/>
      <c r="Y53" s="2"/>
      <c r="Z53" s="2"/>
      <c r="AA53" s="43"/>
      <c r="AB53" s="15"/>
      <c r="AD53" s="43"/>
      <c r="AE53" s="43"/>
      <c r="AF53" s="43"/>
      <c r="AG53" s="43"/>
      <c r="AH53" s="172"/>
      <c r="AI53" s="172"/>
      <c r="AJ53" s="43"/>
      <c r="AK53" s="43"/>
      <c r="AL53" s="43"/>
      <c r="AM53" s="43"/>
      <c r="AN53" s="43"/>
      <c r="AO53" s="183"/>
      <c r="AP53" s="43"/>
      <c r="AQ53" s="43"/>
      <c r="AR53" s="43"/>
      <c r="AS53" s="43"/>
      <c r="AT53" s="43"/>
      <c r="AU53" s="43"/>
      <c r="AV53" s="43"/>
      <c r="AW53" s="88"/>
      <c r="AX53" s="30"/>
      <c r="AY53" s="30"/>
      <c r="AZ53" s="30"/>
      <c r="BA53" s="30"/>
      <c r="BB53" s="15"/>
      <c r="BC53" s="33"/>
      <c r="BD53" s="33"/>
      <c r="BE53" s="33"/>
      <c r="BF53" s="33"/>
      <c r="BG53" s="33"/>
      <c r="BH53" s="33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</row>
    <row r="54" spans="1:128" ht="22" customHeight="1">
      <c r="A54" s="84" t="s">
        <v>346</v>
      </c>
      <c r="B54" s="130">
        <f t="shared" si="1"/>
        <v>16</v>
      </c>
      <c r="C54" s="34"/>
      <c r="D54" s="29" t="s">
        <v>92</v>
      </c>
      <c r="E54" s="65"/>
      <c r="F54" s="155"/>
      <c r="G54" s="155"/>
      <c r="H54" s="155"/>
      <c r="I54" s="65"/>
      <c r="J54" s="43"/>
      <c r="K54" s="175"/>
      <c r="L54" s="175"/>
      <c r="M54" s="175"/>
      <c r="N54" s="175"/>
      <c r="O54" s="175"/>
      <c r="P54" s="175"/>
      <c r="Q54" s="175"/>
      <c r="R54" s="43"/>
      <c r="S54" s="43"/>
      <c r="T54" s="65"/>
      <c r="U54" s="65"/>
      <c r="V54" s="65"/>
      <c r="W54" s="43"/>
      <c r="X54" s="43"/>
      <c r="Y54" s="65"/>
      <c r="Z54" s="43"/>
      <c r="AA54" s="43"/>
      <c r="AB54" s="93"/>
      <c r="AC54" s="94"/>
      <c r="AD54" s="43"/>
      <c r="AE54" s="43"/>
      <c r="AF54" s="43"/>
      <c r="AG54" s="43"/>
      <c r="AH54" s="172"/>
      <c r="AI54" s="172"/>
      <c r="AJ54" s="43"/>
      <c r="AK54" s="43"/>
      <c r="AL54" s="43">
        <v>8</v>
      </c>
      <c r="AM54" s="43"/>
      <c r="AN54" s="43"/>
      <c r="AO54" s="183"/>
      <c r="AP54" s="43"/>
      <c r="AQ54" s="43"/>
      <c r="AR54" s="15"/>
      <c r="AS54" s="15"/>
      <c r="AT54" s="43"/>
      <c r="AU54" s="43"/>
      <c r="AV54" s="43"/>
      <c r="AW54" s="88"/>
      <c r="AX54" s="30"/>
      <c r="AY54" s="30"/>
      <c r="AZ54" s="30"/>
      <c r="BA54" s="30"/>
      <c r="BB54" s="30"/>
      <c r="BC54" s="33"/>
      <c r="BD54" s="65">
        <v>3</v>
      </c>
      <c r="BE54" s="65">
        <v>5</v>
      </c>
      <c r="BF54" s="33"/>
      <c r="BG54" s="33"/>
      <c r="BH54" s="33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</row>
    <row r="55" spans="1:128" ht="22" customHeight="1">
      <c r="A55" s="84" t="s">
        <v>346</v>
      </c>
      <c r="B55" s="130">
        <f t="shared" si="1"/>
        <v>15</v>
      </c>
      <c r="C55" s="15"/>
      <c r="D55" s="128" t="s">
        <v>345</v>
      </c>
      <c r="E55" s="65"/>
      <c r="F55" s="155"/>
      <c r="G55" s="155"/>
      <c r="H55" s="134"/>
      <c r="I55" s="65"/>
      <c r="J55" s="43"/>
      <c r="K55" s="175"/>
      <c r="L55" s="175"/>
      <c r="M55" s="163"/>
      <c r="N55" s="163"/>
      <c r="O55" s="175"/>
      <c r="P55" s="163"/>
      <c r="Q55" s="163"/>
      <c r="R55" s="43"/>
      <c r="S55" s="43"/>
      <c r="T55" s="65"/>
      <c r="U55" s="65"/>
      <c r="V55" s="65"/>
      <c r="W55" s="43"/>
      <c r="X55" s="43"/>
      <c r="Y55" s="65"/>
      <c r="Z55" s="43"/>
      <c r="AA55" s="43"/>
      <c r="AB55" s="93"/>
      <c r="AC55" s="94"/>
      <c r="AD55" s="94"/>
      <c r="AE55" s="43"/>
      <c r="AF55" s="43"/>
      <c r="AG55" s="43"/>
      <c r="AH55" s="172"/>
      <c r="AI55" s="172"/>
      <c r="AJ55" s="43"/>
      <c r="AK55" s="43"/>
      <c r="AL55" s="43"/>
      <c r="AM55" s="43">
        <v>12</v>
      </c>
      <c r="AN55" s="43">
        <v>3</v>
      </c>
      <c r="AO55" s="183"/>
      <c r="AP55" s="43"/>
      <c r="AQ55" s="43"/>
      <c r="AR55" s="43"/>
      <c r="AS55" s="43"/>
      <c r="AT55" s="43"/>
      <c r="AU55" s="43"/>
      <c r="AV55" s="43"/>
      <c r="AW55" s="88"/>
      <c r="AX55" s="30"/>
      <c r="AY55" s="30"/>
      <c r="AZ55" s="30"/>
      <c r="BA55" s="30"/>
      <c r="BB55" s="30"/>
      <c r="BC55" s="33"/>
      <c r="BD55" s="33"/>
      <c r="BE55" s="33"/>
      <c r="BF55" s="33"/>
      <c r="BG55" s="33"/>
      <c r="BH55" s="33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</row>
    <row r="56" spans="1:128" ht="22" customHeight="1">
      <c r="A56" s="84">
        <v>38</v>
      </c>
      <c r="B56" s="130">
        <f t="shared" si="1"/>
        <v>15</v>
      </c>
      <c r="C56" s="15"/>
      <c r="D56" s="128" t="s">
        <v>368</v>
      </c>
      <c r="E56" s="15"/>
      <c r="F56" s="155"/>
      <c r="G56" s="155"/>
      <c r="H56" s="134"/>
      <c r="I56" s="65"/>
      <c r="J56" s="43"/>
      <c r="K56" s="175"/>
      <c r="L56" s="175"/>
      <c r="M56" s="163"/>
      <c r="N56" s="163"/>
      <c r="O56" s="175"/>
      <c r="P56" s="163"/>
      <c r="Q56" s="163"/>
      <c r="R56" s="18"/>
      <c r="S56" s="15"/>
      <c r="T56" s="17"/>
      <c r="U56" s="18"/>
      <c r="V56" s="17"/>
      <c r="W56" s="17"/>
      <c r="X56" s="17"/>
      <c r="Y56" s="17"/>
      <c r="Z56" s="17"/>
      <c r="AA56" s="17"/>
      <c r="AB56" s="15"/>
      <c r="AC56" s="15"/>
      <c r="AD56" s="15"/>
      <c r="AE56" s="15"/>
      <c r="AF56" s="78"/>
      <c r="AG56" s="43"/>
      <c r="AH56" s="172"/>
      <c r="AI56" s="172"/>
      <c r="AJ56" s="43"/>
      <c r="AK56" s="43"/>
      <c r="AL56" s="43"/>
      <c r="AM56" s="43"/>
      <c r="AN56" s="43"/>
      <c r="AO56" s="183"/>
      <c r="AP56" s="43">
        <v>9</v>
      </c>
      <c r="AQ56" s="43">
        <v>6</v>
      </c>
      <c r="AR56" s="43"/>
      <c r="AS56" s="43"/>
      <c r="AT56" s="43"/>
      <c r="AU56" s="43"/>
      <c r="AV56" s="43"/>
      <c r="AW56" s="88"/>
      <c r="AX56" s="43"/>
      <c r="AY56" s="30"/>
      <c r="AZ56" s="30"/>
      <c r="BA56" s="30"/>
      <c r="BB56" s="30"/>
      <c r="BC56" s="33"/>
      <c r="BD56" s="33"/>
      <c r="BE56" s="33"/>
      <c r="BF56" s="33"/>
      <c r="BG56" s="33"/>
      <c r="BH56" s="33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</row>
    <row r="57" spans="1:128" ht="22" customHeight="1">
      <c r="A57" s="84" t="s">
        <v>347</v>
      </c>
      <c r="B57" s="130">
        <f t="shared" si="1"/>
        <v>13</v>
      </c>
      <c r="C57" s="35"/>
      <c r="D57" s="128" t="s">
        <v>244</v>
      </c>
      <c r="E57" s="65"/>
      <c r="F57" s="155"/>
      <c r="G57" s="155"/>
      <c r="H57" s="155"/>
      <c r="I57" s="43"/>
      <c r="J57" s="43"/>
      <c r="K57" s="175"/>
      <c r="L57" s="175"/>
      <c r="M57" s="175"/>
      <c r="N57" s="175"/>
      <c r="O57" s="175"/>
      <c r="P57" s="175"/>
      <c r="Q57" s="175"/>
      <c r="R57" s="43"/>
      <c r="S57" s="43"/>
      <c r="T57" s="43"/>
      <c r="U57" s="43"/>
      <c r="V57" s="43"/>
      <c r="W57" s="43">
        <v>4</v>
      </c>
      <c r="X57" s="43">
        <v>1</v>
      </c>
      <c r="Y57" s="43">
        <v>8</v>
      </c>
      <c r="Z57" s="43"/>
      <c r="AA57" s="43"/>
      <c r="AB57" s="43"/>
      <c r="AC57" s="43"/>
      <c r="AD57" s="43"/>
      <c r="AE57" s="43"/>
      <c r="AF57" s="43"/>
      <c r="AG57" s="43"/>
      <c r="AH57" s="172"/>
      <c r="AI57" s="172"/>
      <c r="AJ57" s="43"/>
      <c r="AK57" s="43"/>
      <c r="AL57" s="43"/>
      <c r="AM57" s="43"/>
      <c r="AN57" s="43"/>
      <c r="AO57" s="183"/>
      <c r="AP57" s="43"/>
      <c r="AQ57" s="43"/>
      <c r="AR57" s="43"/>
      <c r="AS57" s="43"/>
      <c r="AT57" s="43"/>
      <c r="AU57" s="43"/>
      <c r="AV57" s="43"/>
      <c r="AW57" s="88"/>
      <c r="AX57" s="30"/>
      <c r="AY57" s="30"/>
      <c r="AZ57" s="30"/>
      <c r="BA57" s="30"/>
      <c r="BB57" s="30"/>
      <c r="BC57" s="33"/>
      <c r="BD57" s="33"/>
      <c r="BE57" s="33"/>
      <c r="BF57" s="33"/>
      <c r="BG57" s="33"/>
      <c r="BH57" s="33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</row>
    <row r="58" spans="1:128" ht="22" customHeight="1">
      <c r="A58" s="84" t="s">
        <v>353</v>
      </c>
      <c r="B58" s="130">
        <f t="shared" si="1"/>
        <v>10</v>
      </c>
      <c r="C58" s="21"/>
      <c r="D58" s="29" t="s">
        <v>121</v>
      </c>
      <c r="E58" s="65"/>
      <c r="F58" s="155">
        <v>0</v>
      </c>
      <c r="G58" s="155"/>
      <c r="H58" s="155"/>
      <c r="I58" s="43"/>
      <c r="J58" s="43"/>
      <c r="K58" s="175">
        <v>0</v>
      </c>
      <c r="L58" s="175"/>
      <c r="M58" s="175">
        <v>1</v>
      </c>
      <c r="N58" s="175">
        <v>9</v>
      </c>
      <c r="O58" s="175"/>
      <c r="P58" s="175"/>
      <c r="Q58" s="175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172"/>
      <c r="AI58" s="172"/>
      <c r="AJ58" s="43"/>
      <c r="AK58" s="43"/>
      <c r="AL58" s="43"/>
      <c r="AM58" s="43"/>
      <c r="AN58" s="43"/>
      <c r="AO58" s="183"/>
      <c r="AP58" s="43"/>
      <c r="AQ58" s="43"/>
      <c r="AR58" s="43"/>
      <c r="AS58" s="43"/>
      <c r="AT58" s="43"/>
      <c r="AU58" s="43"/>
      <c r="AV58" s="43"/>
      <c r="AW58" s="88"/>
      <c r="AX58" s="30"/>
      <c r="AY58" s="30"/>
      <c r="AZ58" s="30"/>
      <c r="BA58" s="30"/>
      <c r="BB58" s="30"/>
      <c r="BC58" s="33"/>
      <c r="BD58" s="33"/>
      <c r="BE58" s="33"/>
      <c r="BF58" s="33"/>
      <c r="BG58" s="33"/>
      <c r="BH58" s="33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</row>
    <row r="59" spans="1:128" ht="22" customHeight="1">
      <c r="A59" s="84" t="s">
        <v>353</v>
      </c>
      <c r="B59" s="130">
        <f t="shared" si="1"/>
        <v>9</v>
      </c>
      <c r="C59" s="113"/>
      <c r="D59" s="29" t="s">
        <v>230</v>
      </c>
      <c r="E59" s="29"/>
      <c r="F59" s="155"/>
      <c r="G59" s="155"/>
      <c r="H59" s="155"/>
      <c r="I59" s="43"/>
      <c r="J59" s="43"/>
      <c r="K59" s="175"/>
      <c r="L59" s="175"/>
      <c r="M59" s="175"/>
      <c r="N59" s="175"/>
      <c r="O59" s="175"/>
      <c r="P59" s="175"/>
      <c r="Q59" s="175"/>
      <c r="R59" s="43"/>
      <c r="S59" s="43"/>
      <c r="T59" s="43"/>
      <c r="U59" s="43"/>
      <c r="V59" s="43"/>
      <c r="W59" s="43">
        <v>2</v>
      </c>
      <c r="X59" s="43">
        <v>4</v>
      </c>
      <c r="Y59" s="43">
        <v>3</v>
      </c>
      <c r="Z59" s="43"/>
      <c r="AA59" s="43"/>
      <c r="AB59" s="43"/>
      <c r="AC59" s="43"/>
      <c r="AD59" s="43"/>
      <c r="AE59" s="43"/>
      <c r="AF59" s="43"/>
      <c r="AG59" s="43"/>
      <c r="AH59" s="172"/>
      <c r="AI59" s="172"/>
      <c r="AJ59" s="43"/>
      <c r="AK59" s="43"/>
      <c r="AL59" s="43"/>
      <c r="AM59" s="43"/>
      <c r="AN59" s="43"/>
      <c r="AO59" s="183"/>
      <c r="AP59" s="43"/>
      <c r="AQ59" s="43"/>
      <c r="AR59" s="15"/>
      <c r="AS59" s="15"/>
      <c r="AT59" s="43"/>
      <c r="AU59" s="43"/>
      <c r="AV59" s="43"/>
      <c r="AW59" s="88"/>
      <c r="AX59" s="30"/>
      <c r="AY59" s="30"/>
      <c r="AZ59" s="30"/>
      <c r="BA59" s="30"/>
      <c r="BB59" s="30"/>
      <c r="BC59" s="33"/>
      <c r="BD59" s="33"/>
      <c r="BE59" s="33"/>
      <c r="BF59" s="33"/>
      <c r="BG59" s="33"/>
      <c r="BH59" s="33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</row>
    <row r="60" spans="1:128" ht="22" customHeight="1">
      <c r="A60" s="84" t="s">
        <v>370</v>
      </c>
      <c r="B60" s="130">
        <f t="shared" si="1"/>
        <v>9</v>
      </c>
      <c r="D60" s="128" t="s">
        <v>348</v>
      </c>
      <c r="F60" s="155"/>
      <c r="G60" s="155"/>
      <c r="H60" s="155"/>
      <c r="K60" s="175"/>
      <c r="L60" s="175"/>
      <c r="M60" s="175"/>
      <c r="N60" s="175"/>
      <c r="O60" s="175"/>
      <c r="P60" s="175"/>
      <c r="Q60" s="175"/>
      <c r="AB60" s="15"/>
      <c r="AG60" s="43"/>
      <c r="AH60" s="172"/>
      <c r="AI60" s="172"/>
      <c r="AJ60" s="43"/>
      <c r="AK60" s="43"/>
      <c r="AL60" s="43"/>
      <c r="AM60" s="43"/>
      <c r="AN60" s="43"/>
      <c r="AO60" s="183">
        <v>9</v>
      </c>
      <c r="AP60" s="43"/>
      <c r="AQ60" s="43"/>
      <c r="AR60" s="15"/>
      <c r="AS60" s="15"/>
      <c r="AT60" s="43"/>
      <c r="AU60" s="43"/>
      <c r="AV60" s="43"/>
      <c r="AW60" s="88"/>
      <c r="AX60" s="30"/>
      <c r="AY60" s="30"/>
      <c r="AZ60" s="30"/>
      <c r="BA60" s="30"/>
      <c r="BB60" s="30"/>
      <c r="BC60" s="33"/>
      <c r="BD60" s="33"/>
      <c r="BE60" s="33"/>
      <c r="BF60" s="33"/>
      <c r="BG60" s="33"/>
      <c r="BH60" s="33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</row>
    <row r="61" spans="1:128" ht="22" customHeight="1">
      <c r="A61" s="84" t="s">
        <v>370</v>
      </c>
      <c r="B61" s="130">
        <f t="shared" si="1"/>
        <v>8</v>
      </c>
      <c r="C61" s="35"/>
      <c r="D61" s="128" t="s">
        <v>349</v>
      </c>
      <c r="E61" s="65"/>
      <c r="F61" s="155"/>
      <c r="G61" s="155"/>
      <c r="H61" s="155"/>
      <c r="I61" s="65"/>
      <c r="J61" s="43"/>
      <c r="K61" s="175"/>
      <c r="L61" s="175"/>
      <c r="M61" s="175"/>
      <c r="N61" s="175"/>
      <c r="O61" s="175"/>
      <c r="P61" s="175"/>
      <c r="Q61" s="175"/>
      <c r="R61" s="43"/>
      <c r="S61" s="43"/>
      <c r="T61" s="65"/>
      <c r="U61" s="65"/>
      <c r="V61" s="65"/>
      <c r="W61" s="43"/>
      <c r="X61" s="43"/>
      <c r="Y61" s="65"/>
      <c r="Z61" s="43"/>
      <c r="AA61" s="43"/>
      <c r="AB61" s="93"/>
      <c r="AC61" s="94"/>
      <c r="AD61" s="94"/>
      <c r="AE61" s="43"/>
      <c r="AF61" s="43"/>
      <c r="AG61" s="43"/>
      <c r="AH61" s="172"/>
      <c r="AI61" s="172"/>
      <c r="AJ61" s="43"/>
      <c r="AK61" s="43"/>
      <c r="AL61" s="43"/>
      <c r="AM61" s="43"/>
      <c r="AN61" s="43"/>
      <c r="AO61" s="183">
        <v>8</v>
      </c>
      <c r="AP61" s="43"/>
      <c r="AQ61" s="43"/>
      <c r="AR61" s="15"/>
      <c r="AS61" s="15"/>
      <c r="AT61" s="43"/>
      <c r="AU61" s="43"/>
      <c r="AV61" s="43"/>
      <c r="AW61" s="88"/>
      <c r="AX61" s="30"/>
      <c r="AY61" s="30"/>
      <c r="AZ61" s="30"/>
      <c r="BA61" s="30"/>
      <c r="BB61" s="30"/>
      <c r="BC61" s="33"/>
      <c r="BD61" s="33"/>
      <c r="BE61" s="33"/>
      <c r="BF61" s="33"/>
      <c r="BG61" s="33"/>
      <c r="BH61" s="33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</row>
    <row r="62" spans="1:128" ht="22" customHeight="1">
      <c r="A62" s="84" t="s">
        <v>371</v>
      </c>
      <c r="B62" s="130">
        <f t="shared" si="1"/>
        <v>7</v>
      </c>
      <c r="C62" s="21"/>
      <c r="D62" s="68" t="s">
        <v>62</v>
      </c>
      <c r="E62" s="68"/>
      <c r="F62" s="155"/>
      <c r="G62" s="155"/>
      <c r="H62" s="155"/>
      <c r="I62" s="43">
        <v>4</v>
      </c>
      <c r="J62" s="43">
        <v>3</v>
      </c>
      <c r="K62" s="175"/>
      <c r="L62" s="175"/>
      <c r="M62" s="175"/>
      <c r="N62" s="175"/>
      <c r="O62" s="175"/>
      <c r="P62" s="175"/>
      <c r="Q62" s="17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172"/>
      <c r="AI62" s="172"/>
      <c r="AJ62" s="43"/>
      <c r="AK62" s="43"/>
      <c r="AL62" s="43"/>
      <c r="AM62" s="43"/>
      <c r="AN62" s="43"/>
      <c r="AO62" s="183"/>
      <c r="AP62" s="43"/>
      <c r="AQ62" s="43"/>
      <c r="AR62" s="15"/>
      <c r="AS62" s="15"/>
      <c r="AT62" s="43"/>
      <c r="AU62" s="43"/>
      <c r="AV62" s="43"/>
      <c r="AW62" s="88"/>
      <c r="AX62" s="30"/>
      <c r="AY62" s="30"/>
      <c r="AZ62" s="30"/>
      <c r="BA62" s="30"/>
      <c r="BB62" s="30"/>
      <c r="BC62" s="33"/>
      <c r="BD62" s="33"/>
      <c r="BE62" s="33"/>
      <c r="BF62" s="33"/>
      <c r="BG62" s="33"/>
      <c r="BH62" s="33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</row>
    <row r="63" spans="1:128" ht="22" customHeight="1">
      <c r="A63" s="84" t="s">
        <v>371</v>
      </c>
      <c r="B63" s="130">
        <f t="shared" si="1"/>
        <v>7</v>
      </c>
      <c r="C63" s="15"/>
      <c r="D63" s="29" t="s">
        <v>246</v>
      </c>
      <c r="F63" s="155"/>
      <c r="G63" s="155"/>
      <c r="H63" s="155"/>
      <c r="I63" s="43"/>
      <c r="J63" s="43"/>
      <c r="K63" s="175"/>
      <c r="L63" s="175"/>
      <c r="M63" s="175"/>
      <c r="N63" s="175"/>
      <c r="O63" s="175"/>
      <c r="P63" s="175"/>
      <c r="Q63" s="175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>
        <v>7</v>
      </c>
      <c r="AC63" s="43"/>
      <c r="AD63" s="43"/>
      <c r="AE63" s="43"/>
      <c r="AF63" s="43"/>
      <c r="AG63" s="43"/>
      <c r="AH63" s="172"/>
      <c r="AI63" s="172"/>
      <c r="AJ63" s="43"/>
      <c r="AK63" s="43"/>
      <c r="AL63" s="43"/>
      <c r="AM63" s="43"/>
      <c r="AN63" s="43"/>
      <c r="AO63" s="183"/>
      <c r="AP63" s="43"/>
      <c r="AQ63" s="43"/>
      <c r="AR63" s="15"/>
      <c r="AS63" s="15"/>
      <c r="AT63" s="43"/>
      <c r="AU63" s="43"/>
      <c r="AV63" s="43"/>
      <c r="AW63" s="88"/>
      <c r="AX63" s="30"/>
      <c r="AY63" s="30"/>
      <c r="AZ63" s="30"/>
      <c r="BA63" s="30"/>
      <c r="BB63" s="30"/>
      <c r="BC63" s="33"/>
      <c r="BD63" s="33"/>
      <c r="BE63" s="33"/>
      <c r="BF63" s="33"/>
      <c r="BG63" s="33"/>
      <c r="BH63" s="33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</row>
    <row r="64" spans="1:128" ht="22" customHeight="1">
      <c r="A64" s="84" t="s">
        <v>388</v>
      </c>
      <c r="B64" s="130">
        <f t="shared" si="1"/>
        <v>5</v>
      </c>
      <c r="C64" s="35"/>
      <c r="D64" s="128" t="s">
        <v>350</v>
      </c>
      <c r="E64" s="65"/>
      <c r="F64" s="155"/>
      <c r="G64" s="155"/>
      <c r="H64" s="155"/>
      <c r="I64" s="65"/>
      <c r="J64" s="43"/>
      <c r="K64" s="175"/>
      <c r="L64" s="175"/>
      <c r="M64" s="175"/>
      <c r="N64" s="175"/>
      <c r="O64" s="175"/>
      <c r="P64" s="175"/>
      <c r="Q64" s="175"/>
      <c r="R64" s="43"/>
      <c r="S64" s="43"/>
      <c r="T64" s="65"/>
      <c r="U64" s="65"/>
      <c r="V64" s="65"/>
      <c r="W64" s="43"/>
      <c r="X64" s="43"/>
      <c r="Y64" s="65"/>
      <c r="Z64" s="43"/>
      <c r="AA64" s="43"/>
      <c r="AB64" s="93"/>
      <c r="AC64" s="94"/>
      <c r="AD64" s="94"/>
      <c r="AE64" s="43"/>
      <c r="AF64" s="43"/>
      <c r="AG64" s="43"/>
      <c r="AH64" s="172"/>
      <c r="AI64" s="172"/>
      <c r="AJ64" s="43"/>
      <c r="AK64" s="43"/>
      <c r="AL64" s="43"/>
      <c r="AM64" s="43"/>
      <c r="AN64" s="43"/>
      <c r="AO64" s="183">
        <v>5</v>
      </c>
      <c r="AP64" s="43"/>
      <c r="AQ64" s="43"/>
      <c r="AR64" s="15"/>
      <c r="AS64" s="15"/>
      <c r="AT64" s="43"/>
      <c r="AU64" s="43"/>
      <c r="AV64" s="43"/>
      <c r="AW64" s="88"/>
      <c r="AX64" s="30"/>
      <c r="AY64" s="30"/>
      <c r="AZ64" s="30"/>
      <c r="BA64" s="30"/>
      <c r="BB64" s="30"/>
      <c r="BC64" s="33"/>
      <c r="BD64" s="33"/>
      <c r="BE64" s="33"/>
      <c r="BF64" s="33"/>
      <c r="BG64" s="33"/>
      <c r="BH64" s="33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</row>
    <row r="65" spans="1:128" ht="22" customHeight="1">
      <c r="A65" s="84" t="s">
        <v>388</v>
      </c>
      <c r="B65" s="130">
        <f t="shared" si="1"/>
        <v>5</v>
      </c>
      <c r="C65" s="15"/>
      <c r="D65" s="128" t="s">
        <v>406</v>
      </c>
      <c r="E65" s="15"/>
      <c r="F65" s="155"/>
      <c r="G65" s="155"/>
      <c r="H65" s="155"/>
      <c r="I65" s="65"/>
      <c r="J65" s="43"/>
      <c r="K65" s="175"/>
      <c r="L65" s="175"/>
      <c r="M65" s="175"/>
      <c r="N65" s="175"/>
      <c r="O65" s="175"/>
      <c r="P65" s="175"/>
      <c r="Q65" s="175"/>
      <c r="R65" s="43"/>
      <c r="S65" s="43"/>
      <c r="T65" s="65"/>
      <c r="U65" s="65"/>
      <c r="V65" s="65"/>
      <c r="W65" s="43"/>
      <c r="X65" s="43"/>
      <c r="Y65" s="65"/>
      <c r="Z65" s="43"/>
      <c r="AA65" s="43"/>
      <c r="AB65" s="93"/>
      <c r="AC65" s="94"/>
      <c r="AD65" s="94"/>
      <c r="AE65" s="43"/>
      <c r="AF65" s="43"/>
      <c r="AG65" s="43"/>
      <c r="AH65" s="172"/>
      <c r="AI65" s="172"/>
      <c r="AJ65" s="15"/>
      <c r="AK65" s="18"/>
      <c r="AL65" s="15"/>
      <c r="AM65" s="15"/>
      <c r="AN65" s="15"/>
      <c r="AO65" s="183">
        <v>5</v>
      </c>
      <c r="AP65" s="15"/>
      <c r="AQ65" s="15"/>
      <c r="AR65" s="15"/>
      <c r="AS65" s="15"/>
      <c r="AT65" s="30"/>
      <c r="AU65" s="15"/>
      <c r="AV65" s="15"/>
      <c r="AW65" s="88"/>
      <c r="AX65" s="30"/>
      <c r="AY65" s="30"/>
      <c r="AZ65" s="30"/>
      <c r="BA65" s="30"/>
      <c r="BB65" s="30"/>
      <c r="BC65" s="33"/>
      <c r="BD65" s="33"/>
      <c r="BE65" s="33"/>
      <c r="BF65" s="33"/>
      <c r="BG65" s="33"/>
      <c r="BH65" s="33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</row>
    <row r="66" spans="1:128" ht="22" customHeight="1">
      <c r="A66" s="84" t="s">
        <v>388</v>
      </c>
      <c r="B66" s="130">
        <f t="shared" si="1"/>
        <v>5</v>
      </c>
      <c r="C66" s="15"/>
      <c r="D66" s="128" t="s">
        <v>167</v>
      </c>
      <c r="E66" s="15"/>
      <c r="F66" s="155"/>
      <c r="G66" s="155"/>
      <c r="H66" s="155"/>
      <c r="I66" s="65"/>
      <c r="J66" s="43"/>
      <c r="K66" s="175"/>
      <c r="L66" s="175"/>
      <c r="M66" s="175"/>
      <c r="N66" s="175"/>
      <c r="O66" s="175"/>
      <c r="P66" s="175"/>
      <c r="Q66" s="175"/>
      <c r="R66" s="18"/>
      <c r="S66" s="15"/>
      <c r="T66" s="17"/>
      <c r="U66" s="17"/>
      <c r="V66" s="17"/>
      <c r="W66" s="17"/>
      <c r="X66" s="17"/>
      <c r="Y66" s="17"/>
      <c r="Z66" s="17"/>
      <c r="AA66" s="17"/>
      <c r="AB66" s="15"/>
      <c r="AC66" s="15"/>
      <c r="AD66" s="15"/>
      <c r="AE66" s="15"/>
      <c r="AF66" s="78"/>
      <c r="AG66" s="78"/>
      <c r="AH66" s="172"/>
      <c r="AI66" s="172"/>
      <c r="AJ66" s="15"/>
      <c r="AK66" s="18"/>
      <c r="AL66" s="15"/>
      <c r="AM66" s="15"/>
      <c r="AN66" s="15"/>
      <c r="AO66" s="183"/>
      <c r="AP66" s="15"/>
      <c r="AQ66" s="15"/>
      <c r="AR66" s="15"/>
      <c r="AS66" s="15"/>
      <c r="AT66" s="30"/>
      <c r="AU66" s="15"/>
      <c r="AV66" s="15"/>
      <c r="AW66" s="88"/>
      <c r="AX66" s="30"/>
      <c r="AY66" s="30"/>
      <c r="AZ66" s="30"/>
      <c r="BA66" s="43">
        <v>5</v>
      </c>
      <c r="BB66" s="30"/>
      <c r="BC66" s="33"/>
      <c r="BD66" s="33"/>
      <c r="BE66" s="33"/>
      <c r="BF66" s="33"/>
      <c r="BG66" s="33"/>
      <c r="BH66" s="33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</row>
    <row r="67" spans="1:128" ht="22" customHeight="1">
      <c r="A67" s="84" t="s">
        <v>388</v>
      </c>
      <c r="B67" s="130">
        <f t="shared" si="1"/>
        <v>5</v>
      </c>
      <c r="C67" s="15"/>
      <c r="D67" s="128" t="s">
        <v>163</v>
      </c>
      <c r="E67" s="15"/>
      <c r="F67" s="155"/>
      <c r="G67" s="155"/>
      <c r="H67" s="155"/>
      <c r="I67" s="65"/>
      <c r="J67" s="43"/>
      <c r="K67" s="175"/>
      <c r="L67" s="175"/>
      <c r="M67" s="175"/>
      <c r="N67" s="175"/>
      <c r="O67" s="175"/>
      <c r="P67" s="175"/>
      <c r="Q67" s="175"/>
      <c r="R67" s="18"/>
      <c r="S67" s="15"/>
      <c r="T67" s="17"/>
      <c r="U67" s="17"/>
      <c r="V67" s="17"/>
      <c r="W67" s="17"/>
      <c r="X67" s="17"/>
      <c r="Y67" s="17"/>
      <c r="Z67" s="17"/>
      <c r="AA67" s="17"/>
      <c r="AB67" s="15"/>
      <c r="AC67" s="15"/>
      <c r="AD67" s="15"/>
      <c r="AE67" s="15"/>
      <c r="AF67" s="78"/>
      <c r="AG67" s="78"/>
      <c r="AH67" s="172"/>
      <c r="AI67" s="172"/>
      <c r="AJ67" s="15"/>
      <c r="AK67" s="18"/>
      <c r="AL67" s="15"/>
      <c r="AM67" s="15"/>
      <c r="AN67" s="15"/>
      <c r="AO67" s="183"/>
      <c r="AP67" s="15"/>
      <c r="AQ67" s="15"/>
      <c r="AR67" s="15"/>
      <c r="AS67" s="15"/>
      <c r="AT67" s="30"/>
      <c r="AU67" s="15"/>
      <c r="AV67" s="15"/>
      <c r="AW67" s="88"/>
      <c r="AX67" s="30"/>
      <c r="AY67" s="30"/>
      <c r="AZ67" s="30"/>
      <c r="BA67" s="30"/>
      <c r="BB67" s="43">
        <v>1</v>
      </c>
      <c r="BC67" s="43">
        <v>4</v>
      </c>
      <c r="BD67" s="33"/>
      <c r="BE67" s="33"/>
      <c r="BF67" s="33"/>
      <c r="BG67" s="33"/>
      <c r="BH67" s="33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</row>
    <row r="68" spans="1:128" ht="22" customHeight="1">
      <c r="A68" s="84" t="s">
        <v>390</v>
      </c>
      <c r="B68" s="130">
        <f t="shared" si="1"/>
        <v>4</v>
      </c>
      <c r="C68" s="21"/>
      <c r="D68" s="68" t="s">
        <v>119</v>
      </c>
      <c r="E68" s="60"/>
      <c r="F68" s="155"/>
      <c r="G68" s="155"/>
      <c r="H68" s="155"/>
      <c r="I68" s="43">
        <v>3</v>
      </c>
      <c r="J68" s="43">
        <v>1</v>
      </c>
      <c r="K68" s="175"/>
      <c r="L68" s="175"/>
      <c r="M68" s="175"/>
      <c r="N68" s="175"/>
      <c r="O68" s="175"/>
      <c r="P68" s="175"/>
      <c r="Q68" s="175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172"/>
      <c r="AI68" s="172"/>
      <c r="AJ68" s="43"/>
      <c r="AK68" s="43"/>
      <c r="AL68" s="43"/>
      <c r="AM68" s="43"/>
      <c r="AN68" s="43"/>
      <c r="AO68" s="183"/>
      <c r="AP68" s="43"/>
      <c r="AQ68" s="43"/>
      <c r="AT68" s="43"/>
      <c r="AU68" s="43"/>
      <c r="AV68" s="43"/>
      <c r="AW68" s="88"/>
      <c r="AX68" s="30"/>
      <c r="AY68" s="30"/>
      <c r="AZ68" s="30"/>
      <c r="BA68" s="30"/>
      <c r="BB68" s="30"/>
      <c r="BC68" s="33"/>
      <c r="BD68" s="33"/>
      <c r="BE68" s="33"/>
      <c r="BF68" s="33"/>
      <c r="BG68" s="33"/>
      <c r="BH68" s="33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</row>
    <row r="69" spans="1:128" ht="22" customHeight="1">
      <c r="A69" s="84" t="s">
        <v>390</v>
      </c>
      <c r="B69" s="130">
        <f t="shared" si="1"/>
        <v>4</v>
      </c>
      <c r="C69" s="35"/>
      <c r="D69" s="128" t="s">
        <v>351</v>
      </c>
      <c r="E69" s="65"/>
      <c r="F69" s="155"/>
      <c r="G69" s="155"/>
      <c r="H69" s="155"/>
      <c r="I69" s="65"/>
      <c r="J69" s="43"/>
      <c r="K69" s="175"/>
      <c r="L69" s="175"/>
      <c r="M69" s="175"/>
      <c r="N69" s="175"/>
      <c r="O69" s="175"/>
      <c r="P69" s="175"/>
      <c r="Q69" s="175"/>
      <c r="R69" s="43"/>
      <c r="S69" s="43"/>
      <c r="T69" s="65"/>
      <c r="U69" s="65"/>
      <c r="V69" s="65"/>
      <c r="W69" s="43"/>
      <c r="X69" s="43"/>
      <c r="Y69" s="65"/>
      <c r="Z69" s="43"/>
      <c r="AA69" s="43"/>
      <c r="AB69" s="93"/>
      <c r="AC69" s="94"/>
      <c r="AD69" s="94"/>
      <c r="AE69" s="43"/>
      <c r="AF69" s="43"/>
      <c r="AG69" s="43"/>
      <c r="AH69" s="172"/>
      <c r="AI69" s="172"/>
      <c r="AJ69" s="43"/>
      <c r="AK69" s="43"/>
      <c r="AL69" s="43"/>
      <c r="AM69" s="43"/>
      <c r="AN69" s="43"/>
      <c r="AO69" s="183">
        <v>4</v>
      </c>
      <c r="AP69" s="43"/>
      <c r="AQ69" s="43"/>
      <c r="AR69" s="15"/>
      <c r="AS69" s="15"/>
      <c r="AT69" s="43"/>
      <c r="AU69" s="43"/>
      <c r="AV69" s="43"/>
      <c r="AW69" s="88"/>
      <c r="AX69" s="30"/>
      <c r="AY69" s="30"/>
      <c r="AZ69" s="30"/>
      <c r="BA69" s="30"/>
      <c r="BB69" s="30"/>
      <c r="BC69" s="33"/>
      <c r="BD69" s="33"/>
      <c r="BE69" s="33"/>
      <c r="BF69" s="33"/>
      <c r="BG69" s="33"/>
      <c r="BH69" s="33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</row>
    <row r="70" spans="1:128" ht="22" customHeight="1">
      <c r="A70" s="84" t="s">
        <v>390</v>
      </c>
      <c r="B70" s="130">
        <f t="shared" si="1"/>
        <v>4</v>
      </c>
      <c r="C70" s="35"/>
      <c r="D70" s="128" t="s">
        <v>96</v>
      </c>
      <c r="E70" s="65"/>
      <c r="F70" s="155"/>
      <c r="G70" s="155"/>
      <c r="H70" s="155"/>
      <c r="I70" s="65"/>
      <c r="J70" s="43"/>
      <c r="K70" s="175"/>
      <c r="L70" s="175"/>
      <c r="M70" s="175"/>
      <c r="N70" s="175"/>
      <c r="O70" s="175"/>
      <c r="P70" s="175"/>
      <c r="Q70" s="175"/>
      <c r="R70" s="43"/>
      <c r="S70" s="43"/>
      <c r="T70" s="65"/>
      <c r="U70" s="65"/>
      <c r="V70" s="65"/>
      <c r="W70" s="43"/>
      <c r="X70" s="43"/>
      <c r="Y70" s="65"/>
      <c r="Z70" s="43"/>
      <c r="AA70" s="43"/>
      <c r="AB70" s="93"/>
      <c r="AC70" s="94"/>
      <c r="AD70" s="94"/>
      <c r="AE70" s="43"/>
      <c r="AF70" s="43"/>
      <c r="AG70" s="43"/>
      <c r="AH70" s="172"/>
      <c r="AI70" s="172"/>
      <c r="AJ70" s="43"/>
      <c r="AK70" s="43"/>
      <c r="AL70" s="43"/>
      <c r="AM70" s="43">
        <v>2</v>
      </c>
      <c r="AN70" s="43">
        <v>2</v>
      </c>
      <c r="AO70" s="183"/>
      <c r="AP70" s="43"/>
      <c r="AQ70" s="43"/>
      <c r="AR70" s="15"/>
      <c r="AS70" s="15"/>
      <c r="AT70" s="43"/>
      <c r="AU70" s="43"/>
      <c r="AV70" s="43"/>
      <c r="AW70" s="88"/>
      <c r="AX70" s="30"/>
      <c r="AY70" s="30"/>
      <c r="AZ70" s="30"/>
      <c r="BA70" s="30"/>
      <c r="BB70" s="30"/>
      <c r="BC70" s="33"/>
      <c r="BD70" s="33"/>
      <c r="BE70" s="33"/>
      <c r="BF70" s="33"/>
      <c r="BG70" s="33"/>
      <c r="BH70" s="33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</row>
    <row r="71" spans="1:128" ht="22" customHeight="1">
      <c r="A71" s="84" t="s">
        <v>404</v>
      </c>
      <c r="B71" s="130">
        <f t="shared" si="1"/>
        <v>3</v>
      </c>
      <c r="C71" s="113"/>
      <c r="D71" s="29" t="s">
        <v>172</v>
      </c>
      <c r="E71" s="29"/>
      <c r="F71" s="155"/>
      <c r="G71" s="155"/>
      <c r="H71" s="155"/>
      <c r="I71" s="43"/>
      <c r="J71" s="43"/>
      <c r="K71" s="175"/>
      <c r="L71" s="175"/>
      <c r="M71" s="175"/>
      <c r="N71" s="175"/>
      <c r="O71" s="175"/>
      <c r="P71" s="175"/>
      <c r="Q71" s="175"/>
      <c r="R71" s="43"/>
      <c r="S71" s="43"/>
      <c r="T71" s="43"/>
      <c r="U71" s="43"/>
      <c r="V71" s="43"/>
      <c r="W71" s="43"/>
      <c r="X71" s="43"/>
      <c r="Y71" s="43"/>
      <c r="Z71" s="43"/>
      <c r="AC71" s="43">
        <v>1</v>
      </c>
      <c r="AD71" s="43">
        <v>2</v>
      </c>
      <c r="AE71" s="43"/>
      <c r="AF71" s="43"/>
      <c r="AG71" s="43"/>
      <c r="AH71" s="172"/>
      <c r="AI71" s="172"/>
      <c r="AJ71" s="43"/>
      <c r="AK71" s="43"/>
      <c r="AL71" s="43"/>
      <c r="AM71" s="43"/>
      <c r="AN71" s="43"/>
      <c r="AO71" s="183"/>
      <c r="AP71" s="43"/>
      <c r="AQ71" s="43"/>
      <c r="AR71" s="15"/>
      <c r="AS71" s="15"/>
      <c r="AT71" s="43"/>
      <c r="AU71" s="43"/>
      <c r="AV71" s="43"/>
      <c r="AW71" s="88"/>
      <c r="AX71" s="30"/>
      <c r="AY71" s="30"/>
      <c r="AZ71" s="30"/>
      <c r="BA71" s="30"/>
      <c r="BB71" s="30"/>
      <c r="BC71" s="33"/>
      <c r="BD71" s="33"/>
      <c r="BE71" s="33"/>
      <c r="BF71" s="33"/>
      <c r="BG71" s="33"/>
      <c r="BH71" s="33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</row>
    <row r="72" spans="1:128" ht="22" customHeight="1">
      <c r="A72" s="84" t="s">
        <v>414</v>
      </c>
      <c r="B72" s="130">
        <f t="shared" si="1"/>
        <v>0</v>
      </c>
      <c r="D72" s="128" t="s">
        <v>352</v>
      </c>
      <c r="E72" s="65"/>
      <c r="F72" s="155"/>
      <c r="G72" s="155"/>
      <c r="H72" s="155"/>
      <c r="I72" s="65"/>
      <c r="J72" s="43"/>
      <c r="K72" s="175"/>
      <c r="L72" s="175"/>
      <c r="M72" s="175"/>
      <c r="N72" s="175"/>
      <c r="O72" s="175"/>
      <c r="P72" s="175"/>
      <c r="Q72" s="175"/>
      <c r="R72" s="43"/>
      <c r="S72" s="43"/>
      <c r="T72" s="65"/>
      <c r="U72" s="65"/>
      <c r="V72" s="65"/>
      <c r="W72" s="43"/>
      <c r="X72" s="43"/>
      <c r="Y72" s="65"/>
      <c r="Z72" s="43"/>
      <c r="AA72" s="43"/>
      <c r="AB72" s="93"/>
      <c r="AC72" s="94"/>
      <c r="AD72" s="94"/>
      <c r="AE72" s="43"/>
      <c r="AF72" s="43"/>
      <c r="AG72" s="43"/>
      <c r="AH72" s="172"/>
      <c r="AI72" s="172"/>
      <c r="AJ72" s="43"/>
      <c r="AK72" s="43"/>
      <c r="AL72" s="43"/>
      <c r="AM72" s="43"/>
      <c r="AN72" s="43"/>
      <c r="AO72" s="183">
        <v>0</v>
      </c>
      <c r="AP72" s="43"/>
      <c r="AQ72" s="43"/>
      <c r="AR72" s="15"/>
      <c r="AS72" s="15"/>
      <c r="AT72" s="43"/>
      <c r="AU72" s="43"/>
      <c r="AV72" s="43"/>
      <c r="AW72" s="88"/>
      <c r="AX72" s="30"/>
      <c r="AY72" s="30"/>
      <c r="AZ72" s="30"/>
      <c r="BA72" s="30"/>
      <c r="BB72" s="30"/>
      <c r="BC72" s="33"/>
      <c r="BD72" s="33"/>
      <c r="BE72" s="33"/>
      <c r="BF72" s="33"/>
      <c r="BG72" s="33"/>
      <c r="BH72" s="33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</row>
    <row r="73" spans="1:128" ht="22" customHeight="1">
      <c r="A73" s="84" t="s">
        <v>414</v>
      </c>
      <c r="B73" s="130">
        <f t="shared" si="1"/>
        <v>0</v>
      </c>
      <c r="C73" s="15"/>
      <c r="D73" s="128" t="s">
        <v>420</v>
      </c>
      <c r="E73" s="15"/>
      <c r="F73" s="155"/>
      <c r="G73" s="155"/>
      <c r="H73" s="155"/>
      <c r="I73" s="65"/>
      <c r="J73" s="43"/>
      <c r="K73" s="175"/>
      <c r="L73" s="175"/>
      <c r="M73" s="175"/>
      <c r="N73" s="175"/>
      <c r="O73" s="175"/>
      <c r="P73" s="175"/>
      <c r="Q73" s="175"/>
      <c r="R73" s="43"/>
      <c r="S73" s="43"/>
      <c r="T73" s="65"/>
      <c r="U73" s="65"/>
      <c r="V73" s="65"/>
      <c r="W73" s="43"/>
      <c r="X73" s="43"/>
      <c r="Y73" s="65"/>
      <c r="Z73" s="43"/>
      <c r="AA73" s="43"/>
      <c r="AB73" s="93"/>
      <c r="AC73" s="94"/>
      <c r="AD73" s="94"/>
      <c r="AE73" s="43"/>
      <c r="AF73" s="43"/>
      <c r="AG73" s="43"/>
      <c r="AH73" s="172"/>
      <c r="AI73" s="172"/>
      <c r="AJ73" s="15"/>
      <c r="AK73" s="18"/>
      <c r="AL73" s="15"/>
      <c r="AM73" s="15"/>
      <c r="AN73" s="15"/>
      <c r="AO73" s="183"/>
      <c r="AP73" s="15"/>
      <c r="AQ73" s="15"/>
      <c r="AR73" s="15"/>
      <c r="AS73" s="15"/>
      <c r="AT73" s="30"/>
      <c r="AU73" s="15"/>
      <c r="AV73" s="15"/>
      <c r="AW73" s="43">
        <v>0</v>
      </c>
      <c r="AX73" s="30"/>
      <c r="AY73" s="30"/>
      <c r="AZ73" s="30"/>
      <c r="BA73" s="30"/>
      <c r="BB73" s="30"/>
      <c r="BC73" s="33"/>
      <c r="BD73" s="33"/>
      <c r="BE73" s="33"/>
      <c r="BF73" s="33"/>
      <c r="BG73" s="33"/>
      <c r="BH73" s="33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</row>
    <row r="74" spans="1:128" ht="22" customHeight="1">
      <c r="A74" s="8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8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78"/>
      <c r="AG74" s="78"/>
      <c r="AH74" s="15"/>
      <c r="AI74" s="15"/>
      <c r="AJ74" s="15"/>
      <c r="AK74" s="18"/>
      <c r="AL74" s="15"/>
      <c r="AM74" s="15"/>
      <c r="AN74" s="15"/>
      <c r="AO74" s="18"/>
      <c r="AP74" s="15"/>
      <c r="AQ74" s="15"/>
      <c r="AR74" s="15"/>
      <c r="AS74" s="15"/>
      <c r="AT74" s="30"/>
      <c r="AU74" s="15"/>
      <c r="AV74" s="15"/>
      <c r="AW74" s="88"/>
      <c r="AX74" s="30"/>
      <c r="AY74" s="30"/>
      <c r="AZ74" s="30"/>
      <c r="BA74" s="30"/>
      <c r="BB74" s="30"/>
      <c r="BC74" s="33"/>
      <c r="BD74" s="33"/>
      <c r="BE74" s="33"/>
      <c r="BF74" s="33"/>
      <c r="BG74" s="33"/>
      <c r="BH74" s="33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</row>
    <row r="75" spans="1:128" ht="22" customHeight="1">
      <c r="A75" s="84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8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78"/>
      <c r="AG75" s="78"/>
      <c r="AH75" s="15"/>
      <c r="AI75" s="15"/>
      <c r="AJ75" s="15"/>
      <c r="AK75" s="18"/>
      <c r="AL75" s="15"/>
      <c r="AM75" s="15"/>
      <c r="AN75" s="15"/>
      <c r="AO75" s="18"/>
      <c r="AP75" s="15"/>
      <c r="AQ75" s="15"/>
      <c r="AR75" s="15"/>
      <c r="AS75" s="15"/>
      <c r="AT75" s="30"/>
      <c r="AU75" s="15"/>
      <c r="AV75" s="15"/>
      <c r="AW75" s="88"/>
      <c r="AX75" s="30"/>
      <c r="AY75" s="30"/>
      <c r="AZ75" s="30"/>
      <c r="BA75" s="30"/>
      <c r="BB75" s="30"/>
      <c r="BC75" s="33"/>
      <c r="BD75" s="33"/>
      <c r="BE75" s="33"/>
      <c r="BF75" s="33"/>
      <c r="BG75" s="33"/>
      <c r="BH75" s="33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</row>
    <row r="76" spans="1:128" ht="22" customHeight="1"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8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78"/>
      <c r="AG76" s="78"/>
      <c r="AH76" s="15"/>
      <c r="AI76" s="15"/>
      <c r="AJ76" s="15"/>
      <c r="AK76" s="18"/>
      <c r="AL76" s="15"/>
      <c r="AM76" s="15"/>
      <c r="AN76" s="15"/>
      <c r="AO76" s="18"/>
      <c r="AP76" s="15"/>
      <c r="AQ76" s="15"/>
      <c r="AR76" s="15"/>
      <c r="AS76" s="15"/>
      <c r="AT76" s="30"/>
      <c r="AU76" s="15"/>
      <c r="AV76" s="15"/>
      <c r="AW76" s="88"/>
      <c r="AX76" s="30"/>
      <c r="AY76" s="30"/>
      <c r="AZ76" s="30"/>
      <c r="BA76" s="30"/>
      <c r="BB76" s="30"/>
      <c r="BC76" s="33"/>
      <c r="BD76" s="33"/>
      <c r="BE76" s="33"/>
      <c r="BF76" s="33"/>
      <c r="BG76" s="33"/>
      <c r="BH76" s="33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</row>
    <row r="77" spans="1:128" ht="22" customHeight="1">
      <c r="A77" s="84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8"/>
      <c r="S77" s="15"/>
      <c r="T77" s="15"/>
      <c r="U77" s="15"/>
      <c r="V77" s="15"/>
      <c r="W77" s="15"/>
      <c r="X77" s="15"/>
      <c r="Y77" s="15"/>
      <c r="Z77" s="15"/>
      <c r="AA77" s="15"/>
      <c r="AB77" s="77"/>
      <c r="AC77" s="77"/>
      <c r="AD77" s="15"/>
      <c r="AE77" s="15"/>
      <c r="AF77" s="78"/>
      <c r="AG77" s="78"/>
      <c r="AH77" s="15"/>
      <c r="AI77" s="15"/>
      <c r="AJ77" s="15"/>
      <c r="AK77" s="18"/>
      <c r="AL77" s="15"/>
      <c r="AM77" s="15"/>
      <c r="AN77" s="15"/>
      <c r="AO77" s="18"/>
      <c r="AP77" s="15"/>
      <c r="AQ77" s="15"/>
      <c r="AR77" s="15"/>
      <c r="AS77" s="15"/>
      <c r="AT77" s="30"/>
      <c r="AU77" s="15"/>
      <c r="AV77" s="15"/>
      <c r="AW77" s="88"/>
      <c r="AX77" s="30"/>
      <c r="AY77" s="30"/>
      <c r="AZ77" s="30"/>
      <c r="BA77" s="30"/>
      <c r="BB77" s="30"/>
      <c r="BC77" s="33"/>
      <c r="BD77" s="33"/>
      <c r="BE77" s="33"/>
      <c r="BF77" s="33"/>
      <c r="BG77" s="33"/>
      <c r="BH77" s="33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</row>
    <row r="78" spans="1:128" ht="22" customHeight="1"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8"/>
      <c r="S78" s="15"/>
      <c r="T78" s="15"/>
      <c r="U78" s="15"/>
      <c r="V78" s="15"/>
      <c r="W78" s="15"/>
      <c r="X78" s="15"/>
      <c r="Y78" s="15"/>
      <c r="Z78" s="15"/>
      <c r="AA78" s="15"/>
      <c r="AB78" s="50"/>
      <c r="AC78" s="15"/>
      <c r="AD78" s="15"/>
      <c r="AE78" s="15"/>
      <c r="AF78" s="78"/>
      <c r="AG78" s="78"/>
      <c r="AH78" s="15"/>
      <c r="AI78" s="15"/>
      <c r="AJ78" s="15"/>
      <c r="AK78" s="18"/>
      <c r="AL78" s="15"/>
      <c r="AM78" s="15"/>
      <c r="AN78" s="15"/>
      <c r="AO78" s="18"/>
      <c r="AP78" s="15"/>
      <c r="AQ78" s="15"/>
      <c r="AR78" s="15"/>
      <c r="AS78" s="15"/>
      <c r="AT78" s="30"/>
      <c r="AU78" s="15"/>
      <c r="AV78" s="15"/>
      <c r="AW78" s="88"/>
      <c r="AX78" s="30"/>
      <c r="AY78" s="30"/>
      <c r="AZ78" s="30"/>
      <c r="BA78" s="30"/>
      <c r="BB78" s="30"/>
      <c r="BC78" s="33"/>
      <c r="BD78" s="33"/>
      <c r="BE78" s="33"/>
      <c r="BF78" s="33"/>
      <c r="BG78" s="33"/>
      <c r="BH78" s="33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</row>
    <row r="79" spans="1:128" ht="22" customHeight="1"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8"/>
      <c r="S79" s="15"/>
      <c r="T79" s="15"/>
      <c r="U79" s="15"/>
      <c r="V79" s="15"/>
      <c r="W79" s="15"/>
      <c r="X79" s="15"/>
      <c r="Y79" s="15"/>
      <c r="Z79" s="15"/>
      <c r="AA79" s="15"/>
      <c r="AB79" s="50"/>
      <c r="AC79" s="15"/>
      <c r="AD79" s="15"/>
      <c r="AE79" s="15"/>
      <c r="AF79" s="78"/>
      <c r="AG79" s="78"/>
      <c r="AH79" s="15"/>
      <c r="AI79" s="15"/>
      <c r="AJ79" s="15"/>
      <c r="AK79" s="18"/>
      <c r="AL79" s="15"/>
      <c r="AM79" s="15"/>
      <c r="AN79" s="15"/>
      <c r="AO79" s="18"/>
      <c r="AP79" s="15"/>
      <c r="AQ79" s="15"/>
      <c r="AR79" s="15"/>
      <c r="AS79" s="15"/>
      <c r="AT79" s="30"/>
      <c r="AU79" s="15"/>
      <c r="AV79" s="15"/>
      <c r="AW79" s="88"/>
      <c r="AX79" s="30"/>
      <c r="AY79" s="30"/>
      <c r="AZ79" s="30"/>
      <c r="BA79" s="30"/>
      <c r="BB79" s="30"/>
      <c r="BC79" s="33"/>
      <c r="BD79" s="33"/>
      <c r="BE79" s="33"/>
      <c r="BF79" s="33"/>
      <c r="BG79" s="33"/>
      <c r="BH79" s="33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</row>
    <row r="80" spans="1:128" ht="22" customHeight="1"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8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78"/>
      <c r="AG80" s="78"/>
      <c r="AH80" s="15"/>
      <c r="AI80" s="15"/>
      <c r="AJ80" s="15"/>
      <c r="AK80" s="18"/>
      <c r="AL80" s="15"/>
      <c r="AM80" s="15"/>
      <c r="AN80" s="15"/>
      <c r="AO80" s="18"/>
      <c r="AP80" s="15"/>
      <c r="AQ80" s="15"/>
      <c r="AR80" s="15"/>
      <c r="AS80" s="15"/>
      <c r="AT80" s="30"/>
      <c r="AU80" s="15"/>
      <c r="AV80" s="15"/>
      <c r="AW80" s="88"/>
      <c r="AX80" s="30"/>
      <c r="AY80" s="30"/>
      <c r="AZ80" s="30"/>
      <c r="BA80" s="30"/>
      <c r="BB80" s="30"/>
      <c r="BC80" s="33"/>
      <c r="BD80" s="33"/>
      <c r="BE80" s="33"/>
      <c r="BF80" s="33"/>
      <c r="BG80" s="33"/>
      <c r="BH80" s="33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</row>
    <row r="81" spans="4:128" ht="22" customHeight="1"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8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8"/>
      <c r="AL81" s="15"/>
      <c r="AM81" s="15"/>
      <c r="AN81" s="15"/>
      <c r="AO81" s="18"/>
      <c r="AP81" s="15"/>
      <c r="AQ81" s="15"/>
      <c r="AR81" s="15"/>
      <c r="AS81" s="15"/>
      <c r="AT81" s="30"/>
      <c r="AU81" s="15"/>
      <c r="AV81" s="15"/>
      <c r="AW81" s="88"/>
      <c r="AX81" s="30"/>
      <c r="AY81" s="30"/>
      <c r="AZ81" s="30"/>
      <c r="BA81" s="30"/>
      <c r="BB81" s="30"/>
      <c r="BC81" s="33"/>
      <c r="BD81" s="33"/>
      <c r="BE81" s="33"/>
      <c r="BF81" s="33"/>
      <c r="BG81" s="33"/>
      <c r="BH81" s="33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</row>
    <row r="82" spans="4:128" ht="22" customHeight="1"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8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8"/>
      <c r="AL82" s="15"/>
      <c r="AM82" s="15"/>
      <c r="AN82" s="15"/>
      <c r="AO82" s="18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</row>
    <row r="83" spans="4:128" ht="22" customHeight="1"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8"/>
      <c r="S83" s="15"/>
      <c r="T83" s="15"/>
      <c r="U83" s="15"/>
      <c r="V83" s="15"/>
      <c r="W83" s="15"/>
      <c r="X83" s="15"/>
      <c r="Y83" s="15"/>
      <c r="Z83" s="15"/>
      <c r="AA83" s="15"/>
      <c r="AB83" s="58"/>
      <c r="AC83" s="58"/>
      <c r="AD83" s="58"/>
      <c r="AE83" s="56"/>
      <c r="AF83" s="59"/>
      <c r="AG83" s="15"/>
      <c r="AH83" s="15"/>
      <c r="AI83" s="15"/>
      <c r="AJ83" s="15"/>
      <c r="AK83" s="18"/>
      <c r="AL83" s="15"/>
      <c r="AM83" s="15"/>
      <c r="AN83" s="15"/>
      <c r="AO83" s="18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</row>
    <row r="84" spans="4:128" ht="22" customHeight="1"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8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8"/>
      <c r="AL84" s="15"/>
      <c r="AM84" s="15"/>
      <c r="AN84" s="15"/>
      <c r="AO84" s="18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</row>
    <row r="85" spans="4:128" ht="22" customHeight="1"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8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8"/>
      <c r="AL85" s="15"/>
      <c r="AM85" s="15"/>
      <c r="AN85" s="15"/>
      <c r="AO85" s="18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</row>
    <row r="86" spans="4:128" ht="22" customHeight="1"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8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8"/>
      <c r="AL86" s="15"/>
      <c r="AM86" s="15"/>
      <c r="AN86" s="15"/>
      <c r="AO86" s="18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</row>
    <row r="87" spans="4:128" ht="22" customHeight="1"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8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8"/>
      <c r="AL87" s="15"/>
      <c r="AM87" s="15"/>
      <c r="AN87" s="15"/>
      <c r="AO87" s="18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</row>
    <row r="88" spans="4:128" ht="22" customHeight="1"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8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8"/>
      <c r="AL88" s="15"/>
      <c r="AM88" s="15"/>
      <c r="AN88" s="15"/>
      <c r="AO88" s="18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</row>
    <row r="89" spans="4:128" ht="22" customHeight="1"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8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8"/>
      <c r="AL89" s="15"/>
      <c r="AM89" s="15"/>
      <c r="AN89" s="15"/>
      <c r="AO89" s="18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</row>
    <row r="90" spans="4:128" ht="22" customHeight="1"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8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8"/>
      <c r="AL90" s="15"/>
      <c r="AM90" s="15"/>
      <c r="AN90" s="15"/>
      <c r="AO90" s="18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</row>
    <row r="91" spans="4:128" ht="22" customHeight="1"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8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8"/>
      <c r="AL91" s="15"/>
      <c r="AM91" s="15"/>
      <c r="AN91" s="15"/>
      <c r="AO91" s="18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</row>
    <row r="92" spans="4:128" ht="22" customHeight="1"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8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8"/>
      <c r="AL92" s="15"/>
      <c r="AM92" s="15"/>
      <c r="AN92" s="15"/>
      <c r="AO92" s="18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</row>
    <row r="93" spans="4:128" ht="22" customHeight="1"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8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8"/>
      <c r="AL93" s="15"/>
      <c r="AM93" s="15"/>
      <c r="AN93" s="15"/>
      <c r="AO93" s="18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</row>
    <row r="94" spans="4:128" ht="22" customHeight="1"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8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8"/>
      <c r="AL94" s="15"/>
      <c r="AM94" s="15"/>
      <c r="AN94" s="15"/>
      <c r="AO94" s="18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</row>
    <row r="95" spans="4:128" ht="22" customHeight="1"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8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8"/>
      <c r="AL95" s="15"/>
      <c r="AM95" s="15"/>
      <c r="AN95" s="15"/>
      <c r="AO95" s="18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</row>
    <row r="96" spans="4:128" ht="22" customHeight="1"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8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8"/>
      <c r="AL96" s="15"/>
      <c r="AM96" s="15"/>
      <c r="AN96" s="15"/>
      <c r="AO96" s="18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</row>
    <row r="97" spans="4:128" ht="22" customHeight="1"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8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8"/>
      <c r="AL97" s="15"/>
      <c r="AM97" s="15"/>
      <c r="AN97" s="15"/>
      <c r="AO97" s="18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</row>
    <row r="98" spans="4:128" ht="22" customHeight="1"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8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8"/>
      <c r="AL98" s="15"/>
      <c r="AM98" s="15"/>
      <c r="AN98" s="15"/>
      <c r="AO98" s="18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</row>
    <row r="99" spans="4:128" ht="22" customHeight="1"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8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8"/>
      <c r="AL99" s="15"/>
      <c r="AM99" s="15"/>
      <c r="AN99" s="15"/>
      <c r="AO99" s="18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</row>
    <row r="100" spans="4:128"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8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8"/>
      <c r="AL100" s="15"/>
      <c r="AM100" s="15"/>
      <c r="AN100" s="15"/>
      <c r="AO100" s="18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</row>
    <row r="101" spans="4:128"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8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8"/>
      <c r="AL101" s="15"/>
      <c r="AM101" s="15"/>
      <c r="AN101" s="15"/>
      <c r="AO101" s="18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</row>
    <row r="102" spans="4:128"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8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8"/>
      <c r="AL102" s="15"/>
      <c r="AM102" s="15"/>
      <c r="AN102" s="15"/>
      <c r="AO102" s="18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</row>
    <row r="103" spans="4:128"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8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8"/>
      <c r="AL103" s="15"/>
      <c r="AM103" s="15"/>
      <c r="AN103" s="15"/>
      <c r="AO103" s="18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</row>
    <row r="104" spans="4:128"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8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8"/>
      <c r="AL104" s="15"/>
      <c r="AM104" s="15"/>
      <c r="AN104" s="15"/>
      <c r="AO104" s="18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</row>
    <row r="105" spans="4:128"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8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8"/>
      <c r="AL105" s="15"/>
      <c r="AM105" s="15"/>
      <c r="AN105" s="15"/>
      <c r="AO105" s="18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</row>
    <row r="106" spans="4:128"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8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8"/>
      <c r="AL106" s="15"/>
      <c r="AM106" s="15"/>
      <c r="AN106" s="15"/>
      <c r="AO106" s="18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</row>
    <row r="107" spans="4:128"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8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8"/>
      <c r="AL107" s="15"/>
      <c r="AM107" s="15"/>
      <c r="AN107" s="15"/>
      <c r="AO107" s="18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</row>
    <row r="108" spans="4:128"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8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8"/>
      <c r="AL108" s="15"/>
      <c r="AM108" s="15"/>
      <c r="AN108" s="15"/>
      <c r="AO108" s="18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</row>
    <row r="109" spans="4:128"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8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8"/>
      <c r="AL109" s="15"/>
      <c r="AM109" s="15"/>
      <c r="AN109" s="15"/>
      <c r="AO109" s="18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</row>
    <row r="110" spans="4:128"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8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8"/>
      <c r="AL110" s="15"/>
      <c r="AM110" s="15"/>
      <c r="AN110" s="15"/>
      <c r="AO110" s="18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</row>
    <row r="111" spans="4:128"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8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8"/>
      <c r="AL111" s="15"/>
      <c r="AM111" s="15"/>
      <c r="AN111" s="15"/>
      <c r="AO111" s="18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</row>
    <row r="112" spans="4:128"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8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8"/>
      <c r="AL112" s="15"/>
      <c r="AM112" s="15"/>
      <c r="AN112" s="15"/>
      <c r="AO112" s="18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</row>
    <row r="113" spans="4:128"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8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8"/>
      <c r="AL113" s="15"/>
      <c r="AM113" s="15"/>
      <c r="AN113" s="15"/>
      <c r="AO113" s="18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</row>
    <row r="114" spans="4:128"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8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8"/>
      <c r="AL114" s="15"/>
      <c r="AM114" s="15"/>
      <c r="AN114" s="15"/>
      <c r="AO114" s="18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</row>
    <row r="115" spans="4:128"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8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8"/>
      <c r="AL115" s="15"/>
      <c r="AM115" s="15"/>
      <c r="AN115" s="15"/>
      <c r="AO115" s="18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</row>
    <row r="116" spans="4:128"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8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8"/>
      <c r="AL116" s="15"/>
      <c r="AM116" s="15"/>
      <c r="AN116" s="15"/>
      <c r="AO116" s="18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</row>
    <row r="117" spans="4:128"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8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8"/>
      <c r="AL117" s="15"/>
      <c r="AM117" s="15"/>
      <c r="AN117" s="15"/>
      <c r="AO117" s="18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</row>
    <row r="118" spans="4:128"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8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8"/>
      <c r="AL118" s="15"/>
      <c r="AM118" s="15"/>
      <c r="AN118" s="15"/>
      <c r="AO118" s="18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</row>
    <row r="119" spans="4:128"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8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8"/>
      <c r="AL119" s="15"/>
      <c r="AM119" s="15"/>
      <c r="AN119" s="15"/>
      <c r="AO119" s="18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</row>
    <row r="120" spans="4:128"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8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8"/>
      <c r="AL120" s="15"/>
      <c r="AM120" s="15"/>
      <c r="AN120" s="15"/>
      <c r="AO120" s="18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</row>
    <row r="121" spans="4:128"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8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8"/>
      <c r="AL121" s="15"/>
      <c r="AM121" s="15"/>
      <c r="AN121" s="15"/>
      <c r="AO121" s="18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</row>
    <row r="122" spans="4:128"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8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8"/>
      <c r="AL122" s="15"/>
      <c r="AM122" s="15"/>
      <c r="AN122" s="15"/>
      <c r="AO122" s="18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</row>
    <row r="123" spans="4:128"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8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8"/>
      <c r="AL123" s="15"/>
      <c r="AM123" s="15"/>
      <c r="AN123" s="15"/>
      <c r="AO123" s="18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</row>
    <row r="124" spans="4:128"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8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8"/>
      <c r="AL124" s="15"/>
      <c r="AM124" s="15"/>
      <c r="AN124" s="15"/>
      <c r="AO124" s="18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</row>
    <row r="125" spans="4:128"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8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8"/>
      <c r="AL125" s="15"/>
      <c r="AM125" s="15"/>
      <c r="AN125" s="15"/>
      <c r="AO125" s="18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</row>
    <row r="126" spans="4:128"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8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8"/>
      <c r="AL126" s="15"/>
      <c r="AM126" s="15"/>
      <c r="AN126" s="15"/>
      <c r="AO126" s="18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</row>
    <row r="127" spans="4:128"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8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8"/>
      <c r="AL127" s="15"/>
      <c r="AM127" s="15"/>
      <c r="AN127" s="15"/>
      <c r="AO127" s="18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</row>
    <row r="128" spans="4:128"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8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8"/>
      <c r="AL128" s="15"/>
      <c r="AM128" s="15"/>
      <c r="AN128" s="15"/>
      <c r="AO128" s="18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</row>
    <row r="129" spans="4:128"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8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8"/>
      <c r="AL129" s="15"/>
      <c r="AM129" s="15"/>
      <c r="AN129" s="15"/>
      <c r="AO129" s="18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</row>
    <row r="130" spans="4:128"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8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8"/>
      <c r="AL130" s="15"/>
      <c r="AM130" s="15"/>
      <c r="AN130" s="15"/>
      <c r="AO130" s="18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</row>
    <row r="131" spans="4:128"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8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8"/>
      <c r="AL131" s="15"/>
      <c r="AM131" s="15"/>
      <c r="AN131" s="15"/>
      <c r="AO131" s="18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</row>
    <row r="132" spans="4:128"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8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8"/>
      <c r="AL132" s="15"/>
      <c r="AM132" s="15"/>
      <c r="AN132" s="15"/>
      <c r="AO132" s="18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</row>
    <row r="133" spans="4:128"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8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8"/>
      <c r="AL133" s="15"/>
      <c r="AM133" s="15"/>
      <c r="AN133" s="15"/>
      <c r="AO133" s="18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</row>
    <row r="134" spans="4:128">
      <c r="K134" s="15"/>
      <c r="L134" s="15"/>
      <c r="M134" s="15"/>
      <c r="N134" s="15"/>
      <c r="O134" s="15"/>
      <c r="P134" s="15"/>
      <c r="Q134" s="15"/>
      <c r="R134" s="18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8"/>
      <c r="AL134" s="15"/>
      <c r="AM134" s="15"/>
      <c r="AN134" s="15"/>
      <c r="AO134" s="18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</row>
    <row r="135" spans="4:128">
      <c r="K135" s="15"/>
      <c r="L135" s="15"/>
      <c r="M135" s="15"/>
      <c r="N135" s="15"/>
      <c r="O135" s="15"/>
      <c r="P135" s="15"/>
      <c r="Q135" s="15"/>
      <c r="R135" s="18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8"/>
      <c r="AL135" s="15"/>
      <c r="AM135" s="15"/>
      <c r="AN135" s="15"/>
      <c r="AO135" s="18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</row>
  </sheetData>
  <sortState ref="B10:BE81">
    <sortCondition descending="1" ref="B10"/>
  </sortState>
  <phoneticPr fontId="29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ORD.ARRIVO</vt:lpstr>
      <vt:lpstr>TIMONIERI </vt:lpstr>
      <vt:lpstr>prodieri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VITTORIO ghj</dc:creator>
  <cp:lastModifiedBy>VITTORIO ghj</cp:lastModifiedBy>
  <cp:lastPrinted>2016-08-17T13:35:13Z</cp:lastPrinted>
  <dcterms:created xsi:type="dcterms:W3CDTF">2014-05-06T17:57:42Z</dcterms:created>
  <dcterms:modified xsi:type="dcterms:W3CDTF">2016-10-17T20:03:57Z</dcterms:modified>
</cp:coreProperties>
</file>