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8400" windowHeight="17320" tabRatio="500" activeTab="2"/>
  </bookViews>
  <sheets>
    <sheet name="ORD.ARRIVO" sheetId="4" r:id="rId1"/>
    <sheet name="TIMONIERI " sheetId="2" r:id="rId2"/>
    <sheet name="prodieri" sheetId="3" r:id="rId3"/>
  </sheets>
  <definedNames>
    <definedName name="_xlnm.Print_Area" localSheetId="0">ORD.ARRIVO!$A$878:$M$983</definedName>
    <definedName name="_xlnm.Print_Area" localSheetId="2">prodieri!$A$1:$Y$48</definedName>
    <definedName name="_xlnm.Print_Area" localSheetId="1">'TIMONIERI '!$A$1:$AA$35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25" i="4" l="1"/>
  <c r="B33" i="3"/>
  <c r="B48" i="3"/>
  <c r="B13" i="3"/>
  <c r="B14" i="3"/>
  <c r="B16" i="3"/>
  <c r="B15" i="3"/>
  <c r="B17" i="3"/>
  <c r="B18" i="3"/>
  <c r="B19" i="3"/>
  <c r="B20" i="3"/>
  <c r="B21" i="3"/>
  <c r="B22" i="3"/>
  <c r="B25" i="3"/>
  <c r="B23" i="3"/>
  <c r="B26" i="3"/>
  <c r="B27" i="3"/>
  <c r="B29" i="3"/>
  <c r="B24" i="3"/>
  <c r="B30" i="3"/>
  <c r="B31" i="3"/>
  <c r="B32" i="3"/>
  <c r="B34" i="3"/>
  <c r="B35" i="3"/>
  <c r="B28" i="3"/>
  <c r="B36" i="3"/>
  <c r="B37" i="3"/>
  <c r="B38" i="3"/>
  <c r="B39" i="3"/>
  <c r="B40" i="3"/>
  <c r="B41" i="3"/>
  <c r="B42" i="3"/>
  <c r="B43" i="3"/>
  <c r="B44" i="3"/>
  <c r="B45" i="3"/>
  <c r="B46" i="3"/>
  <c r="B47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12" i="3"/>
  <c r="B9" i="3"/>
  <c r="B7" i="3"/>
  <c r="B12" i="2"/>
  <c r="B10" i="2"/>
  <c r="B13" i="2"/>
  <c r="B15" i="2"/>
  <c r="B16" i="2"/>
  <c r="B17" i="2"/>
  <c r="B14" i="2"/>
  <c r="B19" i="2"/>
  <c r="B18" i="2"/>
  <c r="B22" i="2"/>
  <c r="B20" i="2"/>
  <c r="B23" i="2"/>
  <c r="B24" i="2"/>
  <c r="B25" i="2"/>
  <c r="B21" i="2"/>
  <c r="B26" i="2"/>
  <c r="B27" i="2"/>
  <c r="B28" i="2"/>
  <c r="B30" i="2"/>
  <c r="B32" i="2"/>
  <c r="B33" i="2"/>
  <c r="B34" i="2"/>
  <c r="B35" i="2"/>
  <c r="B29" i="2"/>
  <c r="B36" i="2"/>
  <c r="B37" i="2"/>
  <c r="B31" i="2"/>
  <c r="B38" i="2"/>
  <c r="B39" i="2"/>
  <c r="B40" i="2"/>
  <c r="B41" i="2"/>
  <c r="B42" i="2"/>
  <c r="B43" i="2"/>
  <c r="B44" i="2"/>
  <c r="B11" i="2"/>
  <c r="C7" i="2"/>
  <c r="C5" i="2"/>
  <c r="G1098" i="4"/>
  <c r="I1098" i="4"/>
  <c r="G1097" i="4"/>
  <c r="I1097" i="4"/>
  <c r="G1096" i="4"/>
  <c r="I1096" i="4"/>
  <c r="G1095" i="4"/>
  <c r="I1095" i="4"/>
  <c r="G1094" i="4"/>
  <c r="I1094" i="4"/>
  <c r="G1093" i="4"/>
  <c r="I1093" i="4"/>
  <c r="G1092" i="4"/>
  <c r="I1092" i="4"/>
  <c r="G1063" i="4"/>
  <c r="I1063" i="4"/>
  <c r="G1062" i="4"/>
  <c r="I1062" i="4"/>
  <c r="G1061" i="4"/>
  <c r="I1061" i="4"/>
  <c r="G1060" i="4"/>
  <c r="I1060" i="4"/>
  <c r="G1059" i="4"/>
  <c r="I1059" i="4"/>
  <c r="G1058" i="4"/>
  <c r="I1058" i="4"/>
  <c r="G1057" i="4"/>
  <c r="I1057" i="4"/>
  <c r="G1056" i="4"/>
  <c r="I1056" i="4"/>
  <c r="G1021" i="4"/>
  <c r="G1022" i="4"/>
  <c r="G1023" i="4"/>
  <c r="G1024" i="4"/>
  <c r="G1026" i="4"/>
  <c r="G1027" i="4"/>
  <c r="I1021" i="4"/>
  <c r="I1022" i="4"/>
  <c r="I1023" i="4"/>
  <c r="I1024" i="4"/>
  <c r="I1025" i="4"/>
  <c r="I1026" i="4"/>
  <c r="I1027" i="4"/>
  <c r="G1020" i="4"/>
  <c r="I1020" i="4"/>
  <c r="G985" i="4"/>
  <c r="I985" i="4"/>
  <c r="G986" i="4"/>
  <c r="I986" i="4"/>
  <c r="G987" i="4"/>
  <c r="I987" i="4"/>
  <c r="G988" i="4"/>
  <c r="I988" i="4"/>
  <c r="G989" i="4"/>
  <c r="I989" i="4"/>
  <c r="G990" i="4"/>
  <c r="I990" i="4"/>
  <c r="G991" i="4"/>
  <c r="I991" i="4"/>
  <c r="G992" i="4"/>
  <c r="I992" i="4"/>
  <c r="G984" i="4"/>
  <c r="I984" i="4"/>
  <c r="G955" i="4"/>
  <c r="I955" i="4"/>
  <c r="G954" i="4"/>
  <c r="I954" i="4"/>
  <c r="G953" i="4"/>
  <c r="I953" i="4"/>
  <c r="G952" i="4"/>
  <c r="I952" i="4"/>
  <c r="G951" i="4"/>
  <c r="I951" i="4"/>
  <c r="G950" i="4"/>
  <c r="I950" i="4"/>
  <c r="G949" i="4"/>
  <c r="I949" i="4"/>
  <c r="I921" i="4"/>
  <c r="G920" i="4"/>
  <c r="I920" i="4"/>
  <c r="G919" i="4"/>
  <c r="I919" i="4"/>
  <c r="G918" i="4"/>
  <c r="I918" i="4"/>
  <c r="G917" i="4"/>
  <c r="I917" i="4"/>
  <c r="G916" i="4"/>
  <c r="I916" i="4"/>
  <c r="G915" i="4"/>
  <c r="I915" i="4"/>
  <c r="G914" i="4"/>
  <c r="I914" i="4"/>
  <c r="I886" i="4"/>
  <c r="G885" i="4"/>
  <c r="I885" i="4"/>
  <c r="G884" i="4"/>
  <c r="I884" i="4"/>
  <c r="G883" i="4"/>
  <c r="I883" i="4"/>
  <c r="G882" i="4"/>
  <c r="I882" i="4"/>
  <c r="G881" i="4"/>
  <c r="I881" i="4"/>
  <c r="G880" i="4"/>
  <c r="I880" i="4"/>
  <c r="G879" i="4"/>
  <c r="I879" i="4"/>
  <c r="G845" i="4"/>
  <c r="I845" i="4"/>
  <c r="G846" i="4"/>
  <c r="I846" i="4"/>
  <c r="G847" i="4"/>
  <c r="I847" i="4"/>
  <c r="G848" i="4"/>
  <c r="I848" i="4"/>
  <c r="G849" i="4"/>
  <c r="I849" i="4"/>
  <c r="G850" i="4"/>
  <c r="I850" i="4"/>
  <c r="G851" i="4"/>
  <c r="I851" i="4"/>
  <c r="G852" i="4"/>
  <c r="I852" i="4"/>
  <c r="G844" i="4"/>
  <c r="I844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G809" i="4"/>
  <c r="I809" i="4"/>
  <c r="G775" i="4"/>
  <c r="I775" i="4"/>
  <c r="G776" i="4"/>
  <c r="I776" i="4"/>
  <c r="G777" i="4"/>
  <c r="I777" i="4"/>
  <c r="G778" i="4"/>
  <c r="I778" i="4"/>
  <c r="G779" i="4"/>
  <c r="I779" i="4"/>
  <c r="G780" i="4"/>
  <c r="I780" i="4"/>
  <c r="G781" i="4"/>
  <c r="I781" i="4"/>
  <c r="G782" i="4"/>
  <c r="I782" i="4"/>
  <c r="G783" i="4"/>
  <c r="I783" i="4"/>
  <c r="G784" i="4"/>
  <c r="I784" i="4"/>
  <c r="G785" i="4"/>
  <c r="I785" i="4"/>
  <c r="G786" i="4"/>
  <c r="I786" i="4"/>
  <c r="G787" i="4"/>
  <c r="I787" i="4"/>
  <c r="G774" i="4"/>
  <c r="I774" i="4"/>
  <c r="G740" i="4"/>
  <c r="I740" i="4"/>
  <c r="G741" i="4"/>
  <c r="I741" i="4"/>
  <c r="G742" i="4"/>
  <c r="I742" i="4"/>
  <c r="G743" i="4"/>
  <c r="I743" i="4"/>
  <c r="G744" i="4"/>
  <c r="I744" i="4"/>
  <c r="G745" i="4"/>
  <c r="I745" i="4"/>
  <c r="G746" i="4"/>
  <c r="I746" i="4"/>
  <c r="G747" i="4"/>
  <c r="I747" i="4"/>
  <c r="G748" i="4"/>
  <c r="I748" i="4"/>
  <c r="G749" i="4"/>
  <c r="I749" i="4"/>
  <c r="G739" i="4"/>
  <c r="I739" i="4"/>
  <c r="G720" i="4"/>
  <c r="I720" i="4"/>
  <c r="G719" i="4"/>
  <c r="I719" i="4"/>
  <c r="G718" i="4"/>
  <c r="I718" i="4"/>
  <c r="G717" i="4"/>
  <c r="I717" i="4"/>
  <c r="G716" i="4"/>
  <c r="I716" i="4"/>
  <c r="G715" i="4"/>
  <c r="I715" i="4"/>
  <c r="G714" i="4"/>
  <c r="I714" i="4"/>
  <c r="G713" i="4"/>
  <c r="I713" i="4"/>
  <c r="G712" i="4"/>
  <c r="I712" i="4"/>
  <c r="G711" i="4"/>
  <c r="I711" i="4"/>
  <c r="G710" i="4"/>
  <c r="I710" i="4"/>
  <c r="G709" i="4"/>
  <c r="I709" i="4"/>
  <c r="G708" i="4"/>
  <c r="I708" i="4"/>
  <c r="G707" i="4"/>
  <c r="I707" i="4"/>
  <c r="G706" i="4"/>
  <c r="I706" i="4"/>
  <c r="G705" i="4"/>
  <c r="I705" i="4"/>
  <c r="G673" i="4"/>
  <c r="I673" i="4"/>
  <c r="G674" i="4"/>
  <c r="I674" i="4"/>
  <c r="G675" i="4"/>
  <c r="I675" i="4"/>
  <c r="G676" i="4"/>
  <c r="I676" i="4"/>
  <c r="G677" i="4"/>
  <c r="I677" i="4"/>
  <c r="G678" i="4"/>
  <c r="I678" i="4"/>
  <c r="G679" i="4"/>
  <c r="I679" i="4"/>
  <c r="G680" i="4"/>
  <c r="I680" i="4"/>
  <c r="G681" i="4"/>
  <c r="I681" i="4"/>
  <c r="G682" i="4"/>
  <c r="I682" i="4"/>
  <c r="G683" i="4"/>
  <c r="I683" i="4"/>
  <c r="G684" i="4"/>
  <c r="I684" i="4"/>
  <c r="G685" i="4"/>
  <c r="I685" i="4"/>
  <c r="G686" i="4"/>
  <c r="I686" i="4"/>
  <c r="G672" i="4"/>
  <c r="I672" i="4"/>
  <c r="G640" i="4"/>
  <c r="I640" i="4"/>
  <c r="G641" i="4"/>
  <c r="I641" i="4"/>
  <c r="G642" i="4"/>
  <c r="I642" i="4"/>
  <c r="G643" i="4"/>
  <c r="I643" i="4"/>
  <c r="G644" i="4"/>
  <c r="I644" i="4"/>
  <c r="G645" i="4"/>
  <c r="I645" i="4"/>
  <c r="G646" i="4"/>
  <c r="I646" i="4"/>
  <c r="G647" i="4"/>
  <c r="I647" i="4"/>
  <c r="G648" i="4"/>
  <c r="I648" i="4"/>
  <c r="G649" i="4"/>
  <c r="I649" i="4"/>
  <c r="G639" i="4"/>
  <c r="I639" i="4"/>
  <c r="G607" i="4"/>
  <c r="I607" i="4"/>
  <c r="G608" i="4"/>
  <c r="I608" i="4"/>
  <c r="G609" i="4"/>
  <c r="I609" i="4"/>
  <c r="G610" i="4"/>
  <c r="I610" i="4"/>
  <c r="G611" i="4"/>
  <c r="I611" i="4"/>
  <c r="G612" i="4"/>
  <c r="I612" i="4"/>
  <c r="G613" i="4"/>
  <c r="I613" i="4"/>
  <c r="G614" i="4"/>
  <c r="I614" i="4"/>
  <c r="G615" i="4"/>
  <c r="I615" i="4"/>
  <c r="G616" i="4"/>
  <c r="I616" i="4"/>
  <c r="G606" i="4"/>
  <c r="I606" i="4"/>
  <c r="AE201" i="4"/>
  <c r="AE196" i="4"/>
  <c r="AE197" i="4"/>
  <c r="AE198" i="4"/>
  <c r="AE199" i="4"/>
  <c r="AE200" i="4"/>
  <c r="AE192" i="4"/>
  <c r="AE193" i="4"/>
  <c r="AE194" i="4"/>
  <c r="AE195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79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G574" i="4"/>
  <c r="I574" i="4"/>
  <c r="G551" i="4"/>
  <c r="I551" i="4"/>
  <c r="G550" i="4"/>
  <c r="I550" i="4"/>
  <c r="G549" i="4"/>
  <c r="I549" i="4"/>
  <c r="G548" i="4"/>
  <c r="I548" i="4"/>
  <c r="G547" i="4"/>
  <c r="I547" i="4"/>
  <c r="G520" i="4"/>
  <c r="G521" i="4"/>
  <c r="G522" i="4"/>
  <c r="G523" i="4"/>
  <c r="G524" i="4"/>
  <c r="G519" i="4"/>
  <c r="I520" i="4"/>
  <c r="I521" i="4"/>
  <c r="I522" i="4"/>
  <c r="I523" i="4"/>
  <c r="I524" i="4"/>
  <c r="I519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492" i="4"/>
  <c r="G477" i="4"/>
  <c r="I477" i="4"/>
  <c r="G476" i="4"/>
  <c r="I476" i="4"/>
  <c r="G475" i="4"/>
  <c r="I475" i="4"/>
  <c r="G474" i="4"/>
  <c r="I474" i="4"/>
  <c r="G473" i="4"/>
  <c r="I473" i="4"/>
  <c r="G472" i="4"/>
  <c r="I472" i="4"/>
  <c r="G471" i="4"/>
  <c r="I471" i="4"/>
  <c r="G470" i="4"/>
  <c r="I470" i="4"/>
  <c r="G469" i="4"/>
  <c r="I469" i="4"/>
  <c r="G468" i="4"/>
  <c r="I468" i="4"/>
  <c r="G467" i="4"/>
  <c r="I467" i="4"/>
  <c r="G466" i="4"/>
  <c r="I466" i="4"/>
  <c r="G465" i="4"/>
  <c r="I465" i="4"/>
  <c r="G447" i="4"/>
  <c r="I447" i="4"/>
  <c r="G448" i="4"/>
  <c r="I448" i="4"/>
  <c r="G449" i="4"/>
  <c r="I449" i="4"/>
  <c r="G450" i="4"/>
  <c r="I450" i="4"/>
  <c r="G446" i="4"/>
  <c r="I446" i="4"/>
  <c r="G445" i="4"/>
  <c r="I445" i="4"/>
  <c r="G444" i="4"/>
  <c r="I444" i="4"/>
  <c r="G443" i="4"/>
  <c r="I443" i="4"/>
  <c r="G442" i="4"/>
  <c r="I442" i="4"/>
  <c r="G441" i="4"/>
  <c r="I441" i="4"/>
  <c r="G440" i="4"/>
  <c r="I440" i="4"/>
  <c r="G439" i="4"/>
  <c r="I439" i="4"/>
  <c r="G438" i="4"/>
  <c r="I438" i="4"/>
  <c r="G426" i="4"/>
  <c r="I426" i="4"/>
  <c r="G425" i="4"/>
  <c r="I425" i="4"/>
  <c r="G424" i="4"/>
  <c r="I424" i="4"/>
  <c r="G423" i="4"/>
  <c r="I423" i="4"/>
  <c r="G422" i="4"/>
  <c r="I422" i="4"/>
  <c r="G421" i="4"/>
  <c r="I421" i="4"/>
  <c r="G420" i="4"/>
  <c r="I420" i="4"/>
  <c r="G419" i="4"/>
  <c r="I419" i="4"/>
  <c r="G418" i="4"/>
  <c r="I418" i="4"/>
  <c r="G417" i="4"/>
  <c r="I417" i="4"/>
  <c r="G416" i="4"/>
  <c r="I416" i="4"/>
  <c r="G415" i="4"/>
  <c r="I415" i="4"/>
  <c r="G414" i="4"/>
  <c r="I414" i="4"/>
  <c r="G413" i="4"/>
  <c r="I413" i="4"/>
  <c r="G412" i="4"/>
  <c r="I412" i="4"/>
  <c r="G393" i="4"/>
  <c r="I393" i="4"/>
  <c r="G401" i="4"/>
  <c r="I401" i="4"/>
  <c r="G400" i="4"/>
  <c r="I400" i="4"/>
  <c r="G399" i="4"/>
  <c r="I399" i="4"/>
  <c r="G398" i="4"/>
  <c r="I398" i="4"/>
  <c r="G397" i="4"/>
  <c r="I397" i="4"/>
  <c r="G396" i="4"/>
  <c r="I396" i="4"/>
  <c r="G395" i="4"/>
  <c r="I395" i="4"/>
  <c r="G394" i="4"/>
  <c r="I394" i="4"/>
  <c r="G392" i="4"/>
  <c r="I392" i="4"/>
  <c r="G391" i="4"/>
  <c r="I391" i="4"/>
  <c r="G390" i="4"/>
  <c r="I390" i="4"/>
  <c r="G389" i="4"/>
  <c r="I389" i="4"/>
  <c r="G388" i="4"/>
  <c r="I388" i="4"/>
  <c r="G387" i="4"/>
  <c r="I387" i="4"/>
  <c r="G386" i="4"/>
  <c r="I386" i="4"/>
  <c r="G375" i="4"/>
  <c r="I375" i="4"/>
  <c r="G374" i="4"/>
  <c r="I374" i="4"/>
  <c r="G373" i="4"/>
  <c r="I373" i="4"/>
  <c r="G372" i="4"/>
  <c r="I372" i="4"/>
  <c r="G371" i="4"/>
  <c r="I371" i="4"/>
  <c r="G370" i="4"/>
  <c r="I370" i="4"/>
  <c r="G369" i="4"/>
  <c r="I369" i="4"/>
  <c r="G368" i="4"/>
  <c r="I368" i="4"/>
  <c r="G367" i="4"/>
  <c r="I367" i="4"/>
  <c r="G366" i="4"/>
  <c r="I366" i="4"/>
  <c r="G365" i="4"/>
  <c r="I365" i="4"/>
  <c r="G364" i="4"/>
  <c r="I364" i="4"/>
  <c r="G363" i="4"/>
  <c r="I363" i="4"/>
  <c r="G362" i="4"/>
  <c r="I362" i="4"/>
  <c r="G361" i="4"/>
  <c r="I361" i="4"/>
  <c r="G360" i="4"/>
  <c r="I360" i="4"/>
  <c r="G337" i="4"/>
  <c r="G338" i="4"/>
  <c r="G339" i="4"/>
  <c r="G340" i="4"/>
  <c r="G341" i="4"/>
  <c r="G334" i="4"/>
  <c r="I334" i="4"/>
  <c r="G335" i="4"/>
  <c r="I335" i="4"/>
  <c r="G336" i="4"/>
  <c r="I336" i="4"/>
  <c r="I337" i="4"/>
  <c r="I338" i="4"/>
  <c r="I339" i="4"/>
  <c r="I340" i="4"/>
  <c r="I341" i="4"/>
  <c r="G333" i="4"/>
  <c r="I333" i="4"/>
  <c r="G308" i="4"/>
  <c r="I308" i="4"/>
  <c r="G309" i="4"/>
  <c r="I309" i="4"/>
  <c r="G310" i="4"/>
  <c r="I310" i="4"/>
  <c r="G311" i="4"/>
  <c r="I311" i="4"/>
  <c r="G312" i="4"/>
  <c r="I312" i="4"/>
  <c r="G313" i="4"/>
  <c r="I313" i="4"/>
  <c r="G314" i="4"/>
  <c r="I314" i="4"/>
  <c r="G315" i="4"/>
  <c r="I315" i="4"/>
  <c r="G307" i="4"/>
  <c r="I307" i="4"/>
  <c r="G282" i="4"/>
  <c r="I282" i="4"/>
  <c r="G283" i="4"/>
  <c r="I283" i="4"/>
  <c r="G284" i="4"/>
  <c r="I284" i="4"/>
  <c r="G285" i="4"/>
  <c r="I285" i="4"/>
  <c r="G281" i="4"/>
  <c r="I281" i="4"/>
  <c r="G256" i="4"/>
  <c r="I256" i="4"/>
  <c r="G257" i="4"/>
  <c r="I257" i="4"/>
  <c r="G258" i="4"/>
  <c r="I258" i="4"/>
  <c r="G259" i="4"/>
  <c r="I259" i="4"/>
  <c r="G255" i="4"/>
  <c r="I255" i="4"/>
  <c r="G230" i="4"/>
  <c r="I230" i="4"/>
  <c r="G231" i="4"/>
  <c r="I231" i="4"/>
  <c r="G232" i="4"/>
  <c r="I232" i="4"/>
  <c r="G233" i="4"/>
  <c r="I233" i="4"/>
  <c r="G234" i="4"/>
  <c r="I234" i="4"/>
  <c r="G229" i="4"/>
  <c r="I229" i="4"/>
  <c r="G205" i="4"/>
  <c r="I205" i="4"/>
  <c r="G206" i="4"/>
  <c r="I206" i="4"/>
  <c r="G207" i="4"/>
  <c r="I207" i="4"/>
  <c r="G208" i="4"/>
  <c r="I208" i="4"/>
  <c r="G209" i="4"/>
  <c r="I209" i="4"/>
  <c r="G210" i="4"/>
  <c r="I210" i="4"/>
  <c r="G211" i="4"/>
  <c r="I211" i="4"/>
  <c r="G212" i="4"/>
  <c r="I212" i="4"/>
  <c r="G213" i="4"/>
  <c r="I213" i="4"/>
  <c r="G214" i="4"/>
  <c r="I214" i="4"/>
  <c r="G215" i="4"/>
  <c r="I215" i="4"/>
  <c r="G216" i="4"/>
  <c r="I216" i="4"/>
  <c r="G217" i="4"/>
  <c r="I217" i="4"/>
  <c r="G218" i="4"/>
  <c r="I218" i="4"/>
  <c r="G204" i="4"/>
  <c r="I204" i="4"/>
  <c r="G180" i="4"/>
  <c r="I180" i="4"/>
  <c r="G181" i="4"/>
  <c r="I181" i="4"/>
  <c r="G182" i="4"/>
  <c r="I182" i="4"/>
  <c r="G183" i="4"/>
  <c r="I183" i="4"/>
  <c r="G184" i="4"/>
  <c r="I184" i="4"/>
  <c r="G185" i="4"/>
  <c r="I185" i="4"/>
  <c r="G186" i="4"/>
  <c r="I186" i="4"/>
  <c r="G187" i="4"/>
  <c r="I187" i="4"/>
  <c r="G188" i="4"/>
  <c r="I188" i="4"/>
  <c r="G189" i="4"/>
  <c r="I189" i="4"/>
  <c r="G190" i="4"/>
  <c r="I190" i="4"/>
  <c r="G191" i="4"/>
  <c r="I191" i="4"/>
  <c r="G192" i="4"/>
  <c r="I192" i="4"/>
  <c r="G193" i="4"/>
  <c r="I193" i="4"/>
  <c r="G194" i="4"/>
  <c r="I194" i="4"/>
  <c r="G195" i="4"/>
  <c r="I195" i="4"/>
  <c r="G179" i="4"/>
  <c r="I179" i="4"/>
  <c r="G157" i="4"/>
  <c r="I157" i="4"/>
  <c r="G158" i="4"/>
  <c r="I158" i="4"/>
  <c r="G159" i="4"/>
  <c r="I159" i="4"/>
  <c r="G160" i="4"/>
  <c r="I160" i="4"/>
  <c r="G161" i="4"/>
  <c r="I161" i="4"/>
  <c r="G156" i="4"/>
  <c r="I156" i="4"/>
  <c r="G134" i="4"/>
  <c r="I134" i="4"/>
  <c r="G135" i="4"/>
  <c r="I135" i="4"/>
  <c r="G136" i="4"/>
  <c r="I136" i="4"/>
  <c r="G137" i="4"/>
  <c r="I137" i="4"/>
  <c r="G138" i="4"/>
  <c r="I138" i="4"/>
  <c r="G139" i="4"/>
  <c r="I139" i="4"/>
  <c r="G140" i="4"/>
  <c r="I140" i="4"/>
  <c r="G141" i="4"/>
  <c r="I141" i="4"/>
  <c r="G142" i="4"/>
  <c r="I142" i="4"/>
  <c r="G143" i="4"/>
  <c r="I143" i="4"/>
  <c r="G133" i="4"/>
  <c r="I133" i="4"/>
  <c r="I111" i="4"/>
  <c r="G112" i="4"/>
  <c r="I112" i="4"/>
  <c r="G113" i="4"/>
  <c r="I113" i="4"/>
  <c r="G114" i="4"/>
  <c r="I114" i="4"/>
  <c r="G115" i="4"/>
  <c r="I115" i="4"/>
  <c r="G116" i="4"/>
  <c r="I116" i="4"/>
  <c r="G117" i="4"/>
  <c r="I117" i="4"/>
  <c r="G118" i="4"/>
  <c r="I118" i="4"/>
  <c r="G119" i="4"/>
  <c r="I119" i="4"/>
  <c r="G120" i="4"/>
  <c r="I120" i="4"/>
  <c r="G110" i="4"/>
  <c r="I110" i="4"/>
  <c r="G89" i="4"/>
  <c r="I89" i="4"/>
  <c r="G90" i="4"/>
  <c r="I90" i="4"/>
  <c r="G91" i="4"/>
  <c r="I91" i="4"/>
  <c r="G92" i="4"/>
  <c r="I92" i="4"/>
  <c r="G93" i="4"/>
  <c r="I93" i="4"/>
  <c r="G94" i="4"/>
  <c r="I94" i="4"/>
  <c r="G95" i="4"/>
  <c r="I95" i="4"/>
  <c r="G96" i="4"/>
  <c r="I96" i="4"/>
  <c r="G97" i="4"/>
  <c r="I97" i="4"/>
  <c r="G98" i="4"/>
  <c r="I98" i="4"/>
  <c r="G99" i="4"/>
  <c r="I99" i="4"/>
  <c r="G100" i="4"/>
  <c r="I100" i="4"/>
  <c r="G101" i="4"/>
  <c r="I101" i="4"/>
  <c r="G102" i="4"/>
  <c r="I102" i="4"/>
  <c r="G103" i="4"/>
  <c r="I103" i="4"/>
  <c r="G88" i="4"/>
  <c r="I88" i="4"/>
  <c r="G68" i="4"/>
  <c r="I68" i="4"/>
  <c r="G69" i="4"/>
  <c r="I69" i="4"/>
  <c r="G70" i="4"/>
  <c r="I70" i="4"/>
  <c r="G71" i="4"/>
  <c r="I71" i="4"/>
  <c r="G72" i="4"/>
  <c r="I72" i="4"/>
  <c r="G73" i="4"/>
  <c r="I73" i="4"/>
  <c r="G74" i="4"/>
  <c r="I74" i="4"/>
  <c r="G75" i="4"/>
  <c r="I75" i="4"/>
  <c r="G76" i="4"/>
  <c r="I76" i="4"/>
  <c r="G77" i="4"/>
  <c r="I77" i="4"/>
  <c r="G78" i="4"/>
  <c r="I78" i="4"/>
  <c r="G79" i="4"/>
  <c r="I79" i="4"/>
  <c r="G80" i="4"/>
  <c r="I80" i="4"/>
  <c r="G81" i="4"/>
  <c r="I81" i="4"/>
  <c r="G67" i="4"/>
  <c r="I67" i="4"/>
  <c r="G50" i="4"/>
  <c r="I50" i="4"/>
  <c r="G51" i="4"/>
  <c r="I51" i="4"/>
  <c r="G52" i="4"/>
  <c r="I52" i="4"/>
  <c r="G53" i="4"/>
  <c r="I53" i="4"/>
  <c r="G54" i="4"/>
  <c r="I54" i="4"/>
  <c r="G55" i="4"/>
  <c r="I55" i="4"/>
  <c r="G56" i="4"/>
  <c r="I56" i="4"/>
  <c r="G57" i="4"/>
  <c r="I57" i="4"/>
  <c r="G58" i="4"/>
  <c r="I58" i="4"/>
  <c r="G59" i="4"/>
  <c r="I59" i="4"/>
  <c r="G49" i="4"/>
  <c r="I49" i="4"/>
  <c r="G32" i="4"/>
  <c r="I32" i="4"/>
  <c r="G33" i="4"/>
  <c r="I33" i="4"/>
  <c r="G34" i="4"/>
  <c r="I34" i="4"/>
  <c r="G35" i="4"/>
  <c r="I35" i="4"/>
  <c r="G36" i="4"/>
  <c r="I36" i="4"/>
  <c r="G37" i="4"/>
  <c r="I37" i="4"/>
  <c r="G38" i="4"/>
  <c r="I38" i="4"/>
  <c r="G39" i="4"/>
  <c r="I39" i="4"/>
  <c r="G40" i="4"/>
  <c r="I40" i="4"/>
  <c r="G41" i="4"/>
  <c r="I41" i="4"/>
  <c r="G31" i="4"/>
  <c r="I31" i="4"/>
  <c r="G18" i="4"/>
  <c r="I18" i="4"/>
  <c r="G19" i="4"/>
  <c r="I19" i="4"/>
  <c r="G20" i="4"/>
  <c r="I20" i="4"/>
  <c r="G21" i="4"/>
  <c r="I21" i="4"/>
  <c r="G22" i="4"/>
  <c r="I22" i="4"/>
  <c r="G23" i="4"/>
  <c r="I23" i="4"/>
  <c r="G24" i="4"/>
  <c r="I24" i="4"/>
  <c r="G25" i="4"/>
  <c r="I25" i="4"/>
  <c r="G26" i="4"/>
  <c r="I26" i="4"/>
  <c r="G27" i="4"/>
  <c r="I27" i="4"/>
  <c r="G28" i="4"/>
  <c r="I28" i="4"/>
  <c r="G29" i="4"/>
  <c r="I29" i="4"/>
  <c r="G17" i="4"/>
  <c r="I17" i="4"/>
  <c r="G4" i="4"/>
  <c r="I4" i="4"/>
  <c r="G15" i="4"/>
  <c r="I15" i="4"/>
  <c r="G14" i="4"/>
  <c r="I14" i="4"/>
  <c r="G13" i="4"/>
  <c r="I13" i="4"/>
  <c r="G12" i="4"/>
  <c r="I12" i="4"/>
  <c r="G11" i="4"/>
  <c r="I11" i="4"/>
  <c r="G10" i="4"/>
  <c r="I10" i="4"/>
  <c r="G9" i="4"/>
  <c r="I9" i="4"/>
  <c r="G8" i="4"/>
  <c r="I8" i="4"/>
  <c r="G7" i="4"/>
  <c r="I7" i="4"/>
  <c r="G6" i="4"/>
  <c r="I6" i="4"/>
  <c r="G5" i="4"/>
  <c r="I5" i="4"/>
</calcChain>
</file>

<file path=xl/sharedStrings.xml><?xml version="1.0" encoding="utf-8"?>
<sst xmlns="http://schemas.openxmlformats.org/spreadsheetml/2006/main" count="2828" uniqueCount="481">
  <si>
    <t>CLASSIFICA</t>
  </si>
  <si>
    <t>ord.arrivo</t>
  </si>
  <si>
    <t>equipaggio</t>
  </si>
  <si>
    <t>punti</t>
  </si>
  <si>
    <t>bonus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</si>
  <si>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</si>
  <si>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</si>
  <si>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</si>
  <si>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</si>
  <si>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</si>
  <si>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</si>
  <si>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</si>
  <si>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</si>
  <si>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</si>
  <si>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PISETTA P</t>
  </si>
  <si>
    <t>10°</t>
  </si>
  <si>
    <t>BARI ALE</t>
  </si>
  <si>
    <t>11°</t>
  </si>
  <si>
    <t>PISETTA S</t>
  </si>
  <si>
    <t>elaborazione dati Vittorio Bortolotti</t>
  </si>
  <si>
    <t>mercoledì</t>
  </si>
  <si>
    <t xml:space="preserve">data </t>
  </si>
  <si>
    <t>media bar/pr</t>
  </si>
  <si>
    <t>n° progressivo prove</t>
  </si>
  <si>
    <t>tot.barche</t>
  </si>
  <si>
    <t>n° barche singola prova</t>
  </si>
  <si>
    <t>class.</t>
  </si>
  <si>
    <t xml:space="preserve">               nome  barca</t>
  </si>
  <si>
    <t>timoniere</t>
  </si>
  <si>
    <t>Ernesto</t>
  </si>
  <si>
    <t>BARI Alessandro</t>
  </si>
  <si>
    <t>Chow chow</t>
  </si>
  <si>
    <t>Arwen</t>
  </si>
  <si>
    <t>PALLAORO Alessandro</t>
  </si>
  <si>
    <t>PISETTA Paolo</t>
  </si>
  <si>
    <t>Fantomas</t>
  </si>
  <si>
    <t>GEIER Thomas</t>
  </si>
  <si>
    <t>Ariel</t>
  </si>
  <si>
    <t>UBER Dario</t>
  </si>
  <si>
    <t>Emerita</t>
  </si>
  <si>
    <t>EMER Roberto</t>
  </si>
  <si>
    <t>Dasy</t>
  </si>
  <si>
    <t>ZUANELLI  Silvano</t>
  </si>
  <si>
    <t>Peloja</t>
  </si>
  <si>
    <t>PIAZZA   Andrea</t>
  </si>
  <si>
    <t>Teresa</t>
  </si>
  <si>
    <t>HÖRTERICH Herbert</t>
  </si>
  <si>
    <t>Vittoria</t>
  </si>
  <si>
    <t>RINAUDO Angelo</t>
  </si>
  <si>
    <t>Araguaney</t>
  </si>
  <si>
    <t>BORTOLOTTI Vittorio</t>
  </si>
  <si>
    <t>Clara</t>
  </si>
  <si>
    <t>DEMATTE' Giuliano</t>
  </si>
  <si>
    <t>Ebrezza</t>
  </si>
  <si>
    <t xml:space="preserve">PISETTA Stefano </t>
  </si>
  <si>
    <t>RIGOTTI Walter</t>
  </si>
  <si>
    <t>CLASSIFICA    TIMONIERI   FANCUP  2014</t>
  </si>
  <si>
    <t>CLASSIFICA TIMONERI FANCUP  2014</t>
  </si>
  <si>
    <t>elaborazione dati  vittorio bortolotti</t>
  </si>
  <si>
    <t>LAGOLONGA</t>
  </si>
  <si>
    <t>data</t>
  </si>
  <si>
    <t>n° prova</t>
  </si>
  <si>
    <t>n° barche per prova</t>
  </si>
  <si>
    <t>prodiere</t>
  </si>
  <si>
    <t>GIACCAGLIA SERGIO</t>
  </si>
  <si>
    <t>SALTORI LORENZA</t>
  </si>
  <si>
    <t>PISETTA MARINA</t>
  </si>
  <si>
    <t>ROSSI FLAVIO</t>
  </si>
  <si>
    <t>BARI ANTONIO</t>
  </si>
  <si>
    <t>DEI ROSSI MARCO</t>
  </si>
  <si>
    <t>RANGONI FRANCO</t>
  </si>
  <si>
    <t>RUELE THOMAS</t>
  </si>
  <si>
    <t>TESSARIN DANIELA</t>
  </si>
  <si>
    <t>class.prec.</t>
  </si>
  <si>
    <t>DEMATTE' G - DEI ROSSI M</t>
  </si>
  <si>
    <t>ZUANELLI S - ROSSI F</t>
  </si>
  <si>
    <t>PALLAORO A - SALTORI L</t>
  </si>
  <si>
    <t>UBER D - PISETTA M</t>
  </si>
  <si>
    <t>HOERTERICH H - GIACCAGLIA S</t>
  </si>
  <si>
    <t>GEIER T - RUELE T</t>
  </si>
  <si>
    <t>MARANER I - GIRAUDO F</t>
  </si>
  <si>
    <t>RIGOTTI W - CASTELLI A</t>
  </si>
  <si>
    <t>Oki doki</t>
  </si>
  <si>
    <t>Starlight</t>
  </si>
  <si>
    <t>PISETTA S - TESSARIN D</t>
  </si>
  <si>
    <t>DEMATTE' G</t>
  </si>
  <si>
    <t>ZUANELLI S</t>
  </si>
  <si>
    <t>PALLAORO A</t>
  </si>
  <si>
    <t>UBER D</t>
  </si>
  <si>
    <t>HOERTERICH H</t>
  </si>
  <si>
    <t>PIAZZA A</t>
  </si>
  <si>
    <t>GHIRARDONI P</t>
  </si>
  <si>
    <t>MARANER I</t>
  </si>
  <si>
    <t>RIGOTTI W</t>
  </si>
  <si>
    <t>BARI ALE - BARI ANT</t>
  </si>
  <si>
    <t/>
  </si>
  <si>
    <t>MARANER Ilaria</t>
  </si>
  <si>
    <t>GHIRARDONI Paolo</t>
  </si>
  <si>
    <t>21.5</t>
  </si>
  <si>
    <t>PISETTA LAURA</t>
  </si>
  <si>
    <t>GIRAUDO FLORIANA</t>
  </si>
  <si>
    <t>MUSSO GIOVANNI</t>
  </si>
  <si>
    <t>CASTELLI ADRIANO</t>
  </si>
  <si>
    <t xml:space="preserve">  CLASSIFICA    FANCUP  2014   PRODIERI    </t>
  </si>
  <si>
    <t>Magia</t>
  </si>
  <si>
    <t>RINAUDO A - KASWALDER E</t>
  </si>
  <si>
    <t>EMER R - DECARLI L</t>
  </si>
  <si>
    <t>PISETTA P - ROSSI E</t>
  </si>
  <si>
    <t>EMER R</t>
  </si>
  <si>
    <t>CATTAROZZI L</t>
  </si>
  <si>
    <t>RINAUDO A</t>
  </si>
  <si>
    <t>MUSSO G</t>
  </si>
  <si>
    <t>12°</t>
  </si>
  <si>
    <t>13°</t>
  </si>
  <si>
    <t>14°</t>
  </si>
  <si>
    <t>ROSSI F</t>
  </si>
  <si>
    <t>BARI ANT</t>
  </si>
  <si>
    <t>KASWALDER E</t>
  </si>
  <si>
    <t xml:space="preserve">MUSSO G </t>
  </si>
  <si>
    <t>15°</t>
  </si>
  <si>
    <t>16°</t>
  </si>
  <si>
    <t>28.5</t>
  </si>
  <si>
    <t>DECARLI LUISA</t>
  </si>
  <si>
    <t>ROSSI EMILIANO</t>
  </si>
  <si>
    <t>17°</t>
  </si>
  <si>
    <t>CATTAROZZI LUCA</t>
  </si>
  <si>
    <t>Luca</t>
  </si>
  <si>
    <t>MUSSO Giovanni</t>
  </si>
  <si>
    <t>18°</t>
  </si>
  <si>
    <t>27.5</t>
  </si>
  <si>
    <t>ZUANELLI S - GIRAUDO FLORIANA</t>
  </si>
  <si>
    <t>GHIRARDONI P - GHIRARDONI DAMIANO</t>
  </si>
  <si>
    <t>MUSSO G - PIVA F</t>
  </si>
  <si>
    <t>BORTOLOTTI V - SANTI S</t>
  </si>
  <si>
    <t>Kiwi</t>
  </si>
  <si>
    <t>CATTONI R - ROSPOCHER M</t>
  </si>
  <si>
    <t>MOTTA A - RANGONI F</t>
  </si>
  <si>
    <t>MARANER I - ROSSI F</t>
  </si>
  <si>
    <t>DOSSI S - CATTAROZZI L</t>
  </si>
  <si>
    <t>Mascalzone tr.</t>
  </si>
  <si>
    <t>19°</t>
  </si>
  <si>
    <t>MERCOLEDI    4  GIUGNO    2^ PROVA    16  BARCHE</t>
  </si>
  <si>
    <t>4.6</t>
  </si>
  <si>
    <t>Bube</t>
  </si>
  <si>
    <t>20°</t>
  </si>
  <si>
    <t>GHIRARDONI DAMIANO</t>
  </si>
  <si>
    <t>ROSPOCHER MAURO</t>
  </si>
  <si>
    <t>Naike</t>
  </si>
  <si>
    <t>CASARINI R - ROSSI F</t>
  </si>
  <si>
    <t>PIAZZA  A - PIAZZA  ALESSIA</t>
  </si>
  <si>
    <t>PIAZZA ALESSIA</t>
  </si>
  <si>
    <t>DNF</t>
  </si>
  <si>
    <t>21°</t>
  </si>
  <si>
    <t>8.6</t>
  </si>
  <si>
    <t>CASARINI Roberto</t>
  </si>
  <si>
    <t>SANTI SAMUELE</t>
  </si>
  <si>
    <t>COVI FRANCESCO</t>
  </si>
  <si>
    <t>PIVA FULVIO</t>
  </si>
  <si>
    <t>BARI ANT - PISETTA P</t>
  </si>
  <si>
    <t>PIAZZA A - PENDESINI M</t>
  </si>
  <si>
    <t>ZUANELLI S - PISETTA MARINA</t>
  </si>
  <si>
    <t>UBER D - ROSSI F</t>
  </si>
  <si>
    <t>GHIRARDONI P - GHIRARDONI D</t>
  </si>
  <si>
    <t>Saetta</t>
  </si>
  <si>
    <t>DE SANTA AZELIO - DALLASERRA I</t>
  </si>
  <si>
    <t xml:space="preserve">MOTTA A - RANGONI F </t>
  </si>
  <si>
    <t>DOSSI S - BELLACHIOMA P</t>
  </si>
  <si>
    <t>DE SANTA A</t>
  </si>
  <si>
    <t>22°</t>
  </si>
  <si>
    <t>23°</t>
  </si>
  <si>
    <t>24°</t>
  </si>
  <si>
    <t>25°</t>
  </si>
  <si>
    <t>Kiwi2</t>
  </si>
  <si>
    <t>11.6</t>
  </si>
  <si>
    <t>BARI Antonio</t>
  </si>
  <si>
    <t>DE SANTA Azelio</t>
  </si>
  <si>
    <t>PISETTA PAOLO</t>
  </si>
  <si>
    <t>BELLACHIOMA PIERPAOLO</t>
  </si>
  <si>
    <t>DALLASERRA IVANO</t>
  </si>
  <si>
    <t>PENDESINI MARTA</t>
  </si>
  <si>
    <t>DE SANTA AZELIO - GEIER T</t>
  </si>
  <si>
    <t>ROSSI F - GIRAUDO F</t>
  </si>
  <si>
    <t xml:space="preserve">MARANER I - ZUANELLI S </t>
  </si>
  <si>
    <t>PISETTA  P - ROSSI EMI</t>
  </si>
  <si>
    <t>26°</t>
  </si>
  <si>
    <t>27°</t>
  </si>
  <si>
    <t>28°</t>
  </si>
  <si>
    <t>18.6</t>
  </si>
  <si>
    <t>ROSSI Flavio</t>
  </si>
  <si>
    <t>MOTTA Alessandro</t>
  </si>
  <si>
    <t>DOSSI Silvano</t>
  </si>
  <si>
    <t>DE SANTA A - DALLASERRA I</t>
  </si>
  <si>
    <t>MARANER I - RANGONI F</t>
  </si>
  <si>
    <t>MERCOLEDI   25  GIUGNO   1^ PROVA  5   BARCHE</t>
  </si>
  <si>
    <t>25.6</t>
  </si>
  <si>
    <t xml:space="preserve">DEMATTE' </t>
  </si>
  <si>
    <t>ZUANELLI</t>
  </si>
  <si>
    <t xml:space="preserve">PALLA </t>
  </si>
  <si>
    <t>UBER</t>
  </si>
  <si>
    <t>HOERTERICH</t>
  </si>
  <si>
    <t>PIAZZA</t>
  </si>
  <si>
    <t xml:space="preserve">GEIER </t>
  </si>
  <si>
    <t>GHIRARDONI</t>
  </si>
  <si>
    <t xml:space="preserve">MARANER </t>
  </si>
  <si>
    <t>RIGOTTI</t>
  </si>
  <si>
    <t xml:space="preserve">GEIER T </t>
  </si>
  <si>
    <t xml:space="preserve">PISETTA P </t>
  </si>
  <si>
    <t xml:space="preserve">GHIRARDONI P </t>
  </si>
  <si>
    <t xml:space="preserve">MARANER I </t>
  </si>
  <si>
    <t xml:space="preserve">DEMATTE' G </t>
  </si>
  <si>
    <t xml:space="preserve">PISETTA S </t>
  </si>
  <si>
    <t xml:space="preserve">CATTAROZZI L </t>
  </si>
  <si>
    <t xml:space="preserve">RINAUDO A </t>
  </si>
  <si>
    <t xml:space="preserve">RIGOTTI W </t>
  </si>
  <si>
    <t xml:space="preserve">HOERTERICH H </t>
  </si>
  <si>
    <t xml:space="preserve">UBER D </t>
  </si>
  <si>
    <t xml:space="preserve">DOSSI S </t>
  </si>
  <si>
    <t xml:space="preserve">CATTONI R </t>
  </si>
  <si>
    <t xml:space="preserve">MOTTA A </t>
  </si>
  <si>
    <t xml:space="preserve"> ROSSI F - GIRAUDO F</t>
  </si>
  <si>
    <t>BORTOLOTTI V - CAMPOS G</t>
  </si>
  <si>
    <t xml:space="preserve">RINAUDO A - KASWALDER E </t>
  </si>
  <si>
    <t>MERCOLEDI   2  LUGLIO  2^ PROVA     9  BARCHE</t>
  </si>
  <si>
    <t>BORTOLOTTI</t>
  </si>
  <si>
    <t>CASARINI</t>
  </si>
  <si>
    <t>ord.arr</t>
  </si>
  <si>
    <t>EXTRA</t>
  </si>
  <si>
    <t>totalez</t>
  </si>
  <si>
    <t>parziale</t>
  </si>
  <si>
    <t>point</t>
  </si>
  <si>
    <t>preced</t>
  </si>
  <si>
    <t>classif</t>
  </si>
  <si>
    <t>prova 16</t>
  </si>
  <si>
    <t>MERCOLEDI   2  LUGLIO  1^ PROVA     9  BARCHE</t>
  </si>
  <si>
    <t>prova 15</t>
  </si>
  <si>
    <t>prova 14</t>
  </si>
  <si>
    <t>MERCOLEDI   25  GIUGNO  2^ PROVA     5  BARCHE</t>
  </si>
  <si>
    <t>prova 13</t>
  </si>
  <si>
    <t xml:space="preserve">MERCOLEDI   18  GIUGNO   1^ PROVA   6  BARCHE                prova 12                      </t>
  </si>
  <si>
    <t xml:space="preserve">MERCOLEDI   11  GIUGNO    1^ PROVA   17  BARCHE            prova 10                   </t>
  </si>
  <si>
    <t xml:space="preserve">MERCOLEDI   11  GIUGNO    2^ PROVA   15  BARCHE          prova 11                                                        </t>
  </si>
  <si>
    <t>prova 9</t>
  </si>
  <si>
    <t>prova 8</t>
  </si>
  <si>
    <t>prova 7</t>
  </si>
  <si>
    <t>DOMENICA   8  GIUGNO    1^ PROVA   11  BARCHE</t>
  </si>
  <si>
    <t>DOMENICA   8  GIUGNO    2^ PROVA   11  BARCHE</t>
  </si>
  <si>
    <t>DOMENICA   8  GIUGNO    3^ PROVA   6  BARCHE</t>
  </si>
  <si>
    <t>prova 6</t>
  </si>
  <si>
    <t>MERCOLEDI    4  GIUGNO    1^ PROVA    15  BARCHE</t>
  </si>
  <si>
    <t>prova 5</t>
  </si>
  <si>
    <t xml:space="preserve">    MERCOLEDI  28  MAGGIO    2^  PROVA   11  BARCHE</t>
  </si>
  <si>
    <t>prova 4</t>
  </si>
  <si>
    <t>prova 3</t>
  </si>
  <si>
    <t xml:space="preserve">    MERCOLEDI  28  MAGGIO    1^  PROVA   11  BARCHE</t>
  </si>
  <si>
    <t>prova 2</t>
  </si>
  <si>
    <t xml:space="preserve">    MERCOLEDI  21 MAGGIO  1^  PROVA    12  BARCHE</t>
  </si>
  <si>
    <t>prova 1</t>
  </si>
  <si>
    <t>piazzamenti</t>
  </si>
  <si>
    <t>posizioni</t>
  </si>
  <si>
    <t xml:space="preserve">domenica </t>
  </si>
  <si>
    <t>2.7</t>
  </si>
  <si>
    <t>prova 17</t>
  </si>
  <si>
    <t>DE SANTA A-DALLASERRA I</t>
  </si>
  <si>
    <t>DEMATTE G- DEI ROSSI M</t>
  </si>
  <si>
    <t>UBER D- PISETTA M</t>
  </si>
  <si>
    <t>ZUANELLI S-ROSSI F</t>
  </si>
  <si>
    <t>HOERTERICH H-GIACCAGLIA S</t>
  </si>
  <si>
    <t>MOTTA A. -RANGONI F</t>
  </si>
  <si>
    <t>MARANER I-GIRAUDO F</t>
  </si>
  <si>
    <t>PISETTA S-TESSARIN D</t>
  </si>
  <si>
    <t>prova 18</t>
  </si>
  <si>
    <t>prova 19</t>
  </si>
  <si>
    <t>MERCOLEDI   16  LUGLIO  1^ PROVA     16  BARCHE</t>
  </si>
  <si>
    <t>MERCOLEDI   16  LUGLIO  2^ PROVA     16  BARCHE</t>
  </si>
  <si>
    <t>MERCOLEDI   16  LUGLIO 3^ PROVA     15  BARCHE</t>
  </si>
  <si>
    <t>prova 20</t>
  </si>
  <si>
    <t>CAMPOS GASPAR</t>
  </si>
  <si>
    <t>16.7</t>
  </si>
  <si>
    <t>29°</t>
  </si>
  <si>
    <t>MERCOLEDI   23  LUGLIO 1^ PROVA    13  BARCHE</t>
  </si>
  <si>
    <t>DE SANTA A - PALLAORO EMANUELE</t>
  </si>
  <si>
    <t>MUSSO G - VINCIATI</t>
  </si>
  <si>
    <t>EMER R . DECARLI L</t>
  </si>
  <si>
    <t>PISETTA MARCO - BELLATO JACOPO</t>
  </si>
  <si>
    <t>UBER D-UBER ARIA</t>
  </si>
  <si>
    <t>DEMATTE G</t>
  </si>
  <si>
    <t xml:space="preserve">EMER R </t>
  </si>
  <si>
    <t>MOTTA A</t>
  </si>
  <si>
    <t>PISETTA MARCO</t>
  </si>
  <si>
    <t>DOSSI S</t>
  </si>
  <si>
    <t>BORTOLOTTI V</t>
  </si>
  <si>
    <t>CASARINI R</t>
  </si>
  <si>
    <t>CATTONI R</t>
  </si>
  <si>
    <t>MERCOLEDI   23  LUGLIO 2^ PROVA    13  BARCHE</t>
  </si>
  <si>
    <t>prova 21</t>
  </si>
  <si>
    <t>prova 22</t>
  </si>
  <si>
    <t>23.7</t>
  </si>
  <si>
    <t>PISETTA Marco</t>
  </si>
  <si>
    <t>30°</t>
  </si>
  <si>
    <t>31°</t>
  </si>
  <si>
    <t>32°</t>
  </si>
  <si>
    <t>BELLATO JACOPO</t>
  </si>
  <si>
    <t>PALLAORO EMANUELE</t>
  </si>
  <si>
    <t>UBER ARIANNA</t>
  </si>
  <si>
    <t>GEIER THOMAS</t>
  </si>
  <si>
    <t>VINCIATI FRANCESCO</t>
  </si>
  <si>
    <t>CATTONI Roldano</t>
  </si>
  <si>
    <t>BARI ALE-BARI ANT</t>
  </si>
  <si>
    <t>DEMATTE G-DEI ROSSI M</t>
  </si>
  <si>
    <t>PISETTA P -PARTACINI P</t>
  </si>
  <si>
    <t>ZUANELLI S-FRAGOESCH M</t>
  </si>
  <si>
    <t>DE SANTA A -PISETTA M</t>
  </si>
  <si>
    <t>MARANER I-SPAGNOLLI L</t>
  </si>
  <si>
    <t>BORTOLOTTI V-CAMPOS G</t>
  </si>
  <si>
    <t>prova 23</t>
  </si>
  <si>
    <t>MERCOLEDI   6  AGOSTO   1^ PROVA   17  BARCHE</t>
  </si>
  <si>
    <t>6.7</t>
  </si>
  <si>
    <t>PARTACINI PAOLA</t>
  </si>
  <si>
    <t>SPAGNOLLI LUISA</t>
  </si>
  <si>
    <t>FRAGOESCH MARISA</t>
  </si>
  <si>
    <t>33°</t>
  </si>
  <si>
    <t>MERCOLEDI   13  AGOSTO   1^ PROVA    6  BARCHE</t>
  </si>
  <si>
    <t>GHIRARDONI P-GHIRARDONI D</t>
  </si>
  <si>
    <t>EMER R-STERLACCHINI A</t>
  </si>
  <si>
    <t>MARANER I-SANTI S</t>
  </si>
  <si>
    <t>PISETTA P-ROSSI E</t>
  </si>
  <si>
    <t>MERCOLEDI   13  AGOSTO   2^ PROVA   5  BARCHE</t>
  </si>
  <si>
    <t>prova 24</t>
  </si>
  <si>
    <t>13.8</t>
  </si>
  <si>
    <t>STERLACCHINI ANDREA</t>
  </si>
  <si>
    <t>34°</t>
  </si>
  <si>
    <t>15.8</t>
  </si>
  <si>
    <t>prova 25</t>
  </si>
  <si>
    <t>LAGOLONGA  VENERDI   15  AGOSTO   1^ PROVA   00  BARCHE</t>
  </si>
  <si>
    <t>PISETTA P-ROSSI F</t>
  </si>
  <si>
    <t>DEMATTE' G-DEMATTE' C</t>
  </si>
  <si>
    <t>MOTTA A-RANGONI F</t>
  </si>
  <si>
    <t>DEI ROSSI M-CATTAROZZI F</t>
  </si>
  <si>
    <t>RIGOTTI W-CASTELLI A</t>
  </si>
  <si>
    <t>RINAUDO A-KASWALDER E</t>
  </si>
  <si>
    <t>UBER D-PISETTA MAR</t>
  </si>
  <si>
    <t>PISETTA S-PISETTA C</t>
  </si>
  <si>
    <t>BENEDETTI G-MOGLIE</t>
  </si>
  <si>
    <t>BALDO M-MOSER A</t>
  </si>
  <si>
    <t>MARTINI R-FIGLIO</t>
  </si>
  <si>
    <t>CASARINI R-DECARLI L</t>
  </si>
  <si>
    <t>BARUCHELLI F-BARUCHELLI M</t>
  </si>
  <si>
    <t>DEI ROSSI M</t>
  </si>
  <si>
    <t>BENEDETTI G</t>
  </si>
  <si>
    <t>BALDO M</t>
  </si>
  <si>
    <t>MARTINI R</t>
  </si>
  <si>
    <t>BARUCHELLI F</t>
  </si>
  <si>
    <t>prova 26</t>
  </si>
  <si>
    <t>DEI ROSSI Marco</t>
  </si>
  <si>
    <t>BENEDETTI Gabriele</t>
  </si>
  <si>
    <t>BALDO Matteo</t>
  </si>
  <si>
    <t>MARTINI Roberto</t>
  </si>
  <si>
    <t>BARUCHELLI Francesco</t>
  </si>
  <si>
    <t>la bionda</t>
  </si>
  <si>
    <t>Velicagrigia</t>
  </si>
  <si>
    <t>No party</t>
  </si>
  <si>
    <t>MOSER ANNA</t>
  </si>
  <si>
    <t>MARTINI FIGLIO</t>
  </si>
  <si>
    <t>FRISANCO DANIELA?</t>
  </si>
  <si>
    <t>CATTAROZZI FEDERICA</t>
  </si>
  <si>
    <t>BARUCHELLI MARCO</t>
  </si>
  <si>
    <t>35°</t>
  </si>
  <si>
    <t>DEMATTE' CLAUDIA</t>
  </si>
  <si>
    <t>ZUANELLI SILVANO</t>
  </si>
  <si>
    <t xml:space="preserve">   MERCOLEDI  21  MAGGIO    2^  PROVA   13  BARCHE</t>
  </si>
  <si>
    <t>-</t>
  </si>
  <si>
    <t>EMER</t>
  </si>
  <si>
    <t>RINAUDO</t>
  </si>
  <si>
    <t>MUSSO</t>
  </si>
  <si>
    <t>MOTTA</t>
  </si>
  <si>
    <t>CATTONI</t>
  </si>
  <si>
    <t>DOSSI</t>
  </si>
  <si>
    <t xml:space="preserve">PALLAORO </t>
  </si>
  <si>
    <t>DE SANTA</t>
  </si>
  <si>
    <t>PEDROTTI CRISTINA</t>
  </si>
  <si>
    <t>MERCOLEDI  20  AGOSTO   1^ PROVA   11  BARCHE</t>
  </si>
  <si>
    <t>PISETTA S-PEDROTTI C</t>
  </si>
  <si>
    <t>PALLAORO A-SALTORI L</t>
  </si>
  <si>
    <t>PISETTA P-PARTACINI P</t>
  </si>
  <si>
    <t>LIBARDI D-HUNT R</t>
  </si>
  <si>
    <t>GEIER T-RUELE T</t>
  </si>
  <si>
    <t>MARANER I-BELLATO J</t>
  </si>
  <si>
    <t>LIBARDI D</t>
  </si>
  <si>
    <t>MERCOLEDI  20  AGOSTO 2^ PROVA   11  BARCHE</t>
  </si>
  <si>
    <t>prova 27</t>
  </si>
  <si>
    <t>BORTOLOTTI V-SANTI S</t>
  </si>
  <si>
    <t>prova 28</t>
  </si>
  <si>
    <t>20.8</t>
  </si>
  <si>
    <t>HUNT ROSE</t>
  </si>
  <si>
    <t>36°</t>
  </si>
  <si>
    <t>LIBARDI Davide</t>
  </si>
  <si>
    <t>MERCOLEDI  27  AGOSTO   1^ PROVA      15 B ARCHE</t>
  </si>
  <si>
    <t>UBER D-UBER A</t>
  </si>
  <si>
    <t xml:space="preserve">MARANER I-GIRAUDO F </t>
  </si>
  <si>
    <t>BORTOLOTTI V-BELLATO J</t>
  </si>
  <si>
    <t>PIAZZA A -PENDESINI M</t>
  </si>
  <si>
    <t>EMER R-DECARLI L</t>
  </si>
  <si>
    <t>BARI ANT-BARI ALE</t>
  </si>
  <si>
    <t>MERCOLEDI  27  AGOSTO   2^ PROVA      15 B ARCHE</t>
  </si>
  <si>
    <t>SANTI S-ROSSI F</t>
  </si>
  <si>
    <t>SANTI S</t>
  </si>
  <si>
    <t>prova 29</t>
  </si>
  <si>
    <t>prova 30</t>
  </si>
  <si>
    <t>27.8</t>
  </si>
  <si>
    <t>SANTI Samuele</t>
  </si>
  <si>
    <t>37°</t>
  </si>
  <si>
    <t>38°</t>
  </si>
  <si>
    <t>40°</t>
  </si>
  <si>
    <t>MERCOLEDI 10  SETTEMBRE   1^ PROVA      11 B ARCHE</t>
  </si>
  <si>
    <t>UBER D-PISETTA MARINA</t>
  </si>
  <si>
    <t xml:space="preserve">MARANER I-SPAGNOLLI L </t>
  </si>
  <si>
    <t>PISETTA L-BELLATO J</t>
  </si>
  <si>
    <t>PISETTA L</t>
  </si>
  <si>
    <t>prova 31</t>
  </si>
  <si>
    <t>10.9</t>
  </si>
  <si>
    <t>PISETTA Luca</t>
  </si>
  <si>
    <t>MERCOLEDI 17  SETTEMBRE   1^ PROVA      14 B ARCHE</t>
  </si>
  <si>
    <t>DEMATTE G-MUSSO G</t>
  </si>
  <si>
    <t>EMER R-RANGONI F</t>
  </si>
  <si>
    <t>DE SANTA A-DECARLI L</t>
  </si>
  <si>
    <t>ZUANELLI S-GIRAUDO F</t>
  </si>
  <si>
    <t>PIAZZA A-PENDESINI M</t>
  </si>
  <si>
    <t>OCS</t>
  </si>
  <si>
    <t>MERCOLEDI 17  SETTEMBRE   2^ PROVA      12 B ARCHE</t>
  </si>
  <si>
    <t>prova 32</t>
  </si>
  <si>
    <t>prova 33</t>
  </si>
  <si>
    <t>17.9</t>
  </si>
  <si>
    <t>39*</t>
  </si>
  <si>
    <t>MERCOLEDI 24  SETTEMBRE   1^ PROVA      8 BARCHE</t>
  </si>
  <si>
    <t>PIAZZA A-ROSSI F</t>
  </si>
  <si>
    <t>PISETTA S-GONELLA A</t>
  </si>
  <si>
    <t>MARANER I-PISETTA P</t>
  </si>
  <si>
    <t>MUSSO G-PIVA F</t>
  </si>
  <si>
    <t>DEMATTE'</t>
  </si>
  <si>
    <t>24.9</t>
  </si>
  <si>
    <t>GONNELLA ANDREA</t>
  </si>
  <si>
    <t>prova 34</t>
  </si>
  <si>
    <t>MARANER I-ROSSI F P</t>
  </si>
  <si>
    <t>PISETTA MARCO-MUSSO G</t>
  </si>
  <si>
    <t>BENEDETTI G-BELLATO P</t>
  </si>
  <si>
    <t>BALDO M-BALDO MOGLIE</t>
  </si>
  <si>
    <t>BARCHE</t>
  </si>
  <si>
    <t>prova 35</t>
  </si>
  <si>
    <t>prova 36</t>
  </si>
  <si>
    <t>prova 37</t>
  </si>
  <si>
    <t>SABATO 27 SETTEMBRE   1^ PROVA</t>
  </si>
  <si>
    <t>SABATO 27 SETTEMBRE   2^ PROVA      8 BARCHE</t>
  </si>
  <si>
    <t>SABATO 27 SETTEMBRE   3^ PROVA      7 BARCHE</t>
  </si>
  <si>
    <t>SABATO</t>
  </si>
  <si>
    <t>27.9</t>
  </si>
  <si>
    <t>MERCOLEDI 1 OTTOBRE   1^ PROVA      9 BARCHE</t>
  </si>
  <si>
    <t>DEMATTE' G-DEI ROSSI M</t>
  </si>
  <si>
    <t>RANGONI F-PISETTA P</t>
  </si>
  <si>
    <t>DE SANTA A-MARANER I</t>
  </si>
  <si>
    <t>BORTOLOTTI V-CASTELLI A</t>
  </si>
  <si>
    <t>RANGONI F</t>
  </si>
  <si>
    <t>prova 38</t>
  </si>
  <si>
    <t>1.10</t>
  </si>
  <si>
    <t>MARANER ILARIA</t>
  </si>
  <si>
    <t>42°</t>
  </si>
  <si>
    <t>SABATO 11 OTTOBRE   1^ PROVA      8 BARCHE</t>
  </si>
  <si>
    <t>UBER D-PISETTA S</t>
  </si>
  <si>
    <t>MARANER I-ROSSI F</t>
  </si>
  <si>
    <t>BORTOLOTTI V-MUSSO G</t>
  </si>
  <si>
    <t>DEI ROSSI M-PISETTA M</t>
  </si>
  <si>
    <t>SABATO 11 OTTOBRE   2^ PROVA      8 BARCHE</t>
  </si>
  <si>
    <t>prova 39</t>
  </si>
  <si>
    <t>SABATO 11 OTTOBRE   3^ PROVA      7 BARCHE</t>
  </si>
  <si>
    <t>prova 40</t>
  </si>
  <si>
    <t>PISETTA M-DEI ROSSI M</t>
  </si>
  <si>
    <t>PISETTA M-DEI ROSSI</t>
  </si>
  <si>
    <t>11.10</t>
  </si>
  <si>
    <t>PISETTA STEFANO</t>
  </si>
  <si>
    <t>43°</t>
  </si>
  <si>
    <t>44°</t>
  </si>
  <si>
    <t>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</si>
</sst>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0.0"/>
  </numFmts>
  <fonts count="51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color rgb="FF0000D4"/>
      <name val="Arial"/>
    </font>
    <font>
      <b/>
      <sz val="10"/>
      <name val="Arial"/>
      <family val="2"/>
    </font>
    <font>
      <sz val="10"/>
      <color rgb="FFFF0000"/>
      <name val="Arial"/>
    </font>
    <font>
      <sz val="12"/>
      <name val="Arial"/>
    </font>
    <font>
      <sz val="28"/>
      <color indexed="9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i/>
      <sz val="12"/>
      <color indexed="12"/>
      <name val="Script MT Bold"/>
    </font>
    <font>
      <sz val="12"/>
      <name val="Tahoma"/>
    </font>
    <font>
      <b/>
      <sz val="12"/>
      <color rgb="FFCCFFCC"/>
      <name val="Arial"/>
    </font>
    <font>
      <b/>
      <sz val="14"/>
      <name val="Arial"/>
      <family val="2"/>
    </font>
    <font>
      <i/>
      <sz val="14"/>
      <color indexed="12"/>
      <name val="Script MT Bold"/>
    </font>
    <font>
      <sz val="10"/>
      <color rgb="FFCCFFCC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name val="Arial"/>
    </font>
    <font>
      <sz val="8"/>
      <color indexed="10"/>
      <name val="Arial"/>
      <family val="2"/>
    </font>
    <font>
      <b/>
      <sz val="10"/>
      <color indexed="18"/>
      <name val="Arial"/>
    </font>
    <font>
      <b/>
      <sz val="14"/>
      <color indexed="10"/>
      <name val="Arial"/>
    </font>
    <font>
      <b/>
      <i/>
      <sz val="18"/>
      <color indexed="12"/>
      <name val="Arial"/>
    </font>
    <font>
      <b/>
      <sz val="10"/>
      <color indexed="14"/>
      <name val="Arial"/>
      <family val="2"/>
    </font>
    <font>
      <sz val="14"/>
      <name val="Arial"/>
      <family val="2"/>
    </font>
    <font>
      <b/>
      <sz val="14"/>
      <color theme="0"/>
      <name val="Arial"/>
    </font>
    <font>
      <sz val="16"/>
      <name val="Arial"/>
    </font>
    <font>
      <sz val="14"/>
      <color theme="1"/>
      <name val="Calibri"/>
      <family val="2"/>
      <scheme val="minor"/>
    </font>
    <font>
      <sz val="16"/>
      <color indexed="18"/>
      <name val="Arial"/>
    </font>
    <font>
      <sz val="16"/>
      <color theme="0"/>
      <name val="Arial"/>
    </font>
    <font>
      <sz val="14"/>
      <color indexed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12"/>
      <color theme="1"/>
      <name val="Arial"/>
    </font>
    <font>
      <sz val="12"/>
      <color rgb="FFCCFFCC"/>
      <name val="Arial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Arial"/>
    </font>
    <font>
      <sz val="10"/>
      <color theme="1"/>
      <name val="Calibri"/>
      <scheme val="minor"/>
    </font>
    <font>
      <sz val="12"/>
      <color rgb="FF0000FF"/>
      <name val="Calibri"/>
      <scheme val="minor"/>
    </font>
    <font>
      <b/>
      <sz val="12"/>
      <color rgb="FFFF0000"/>
      <name val="Arial"/>
    </font>
    <font>
      <sz val="14"/>
      <color theme="2"/>
      <name val="Calibri"/>
      <scheme val="minor"/>
    </font>
    <font>
      <b/>
      <sz val="12"/>
      <color theme="2"/>
      <name val="Arial"/>
    </font>
    <font>
      <sz val="16"/>
      <color theme="2"/>
      <name val="Arial"/>
    </font>
    <font>
      <sz val="12"/>
      <color theme="2"/>
      <name val="Calibri"/>
      <family val="2"/>
      <scheme val="minor"/>
    </font>
    <font>
      <b/>
      <sz val="12"/>
      <name val="Calibri"/>
      <scheme val="minor"/>
    </font>
    <font>
      <sz val="11"/>
      <name val="Arial"/>
    </font>
    <font>
      <b/>
      <sz val="10"/>
      <color indexed="9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25F0"/>
      <name val="Arial"/>
    </font>
  </fonts>
  <fills count="19">
    <fill>
      <patternFill patternType="none"/>
    </fill>
    <fill>
      <patternFill patternType="gray125"/>
    </fill>
    <fill>
      <patternFill patternType="solid">
        <fgColor rgb="FF7DFF69"/>
        <bgColor rgb="FF000000"/>
      </patternFill>
    </fill>
    <fill>
      <patternFill patternType="solid">
        <fgColor indexed="14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E137"/>
        <bgColor indexed="64"/>
      </patternFill>
    </fill>
    <fill>
      <patternFill patternType="solid">
        <fgColor rgb="FF68FF13"/>
        <bgColor indexed="64"/>
      </patternFill>
    </fill>
    <fill>
      <patternFill patternType="solid">
        <fgColor rgb="FF80FF1F"/>
        <bgColor indexed="64"/>
      </patternFill>
    </fill>
    <fill>
      <patternFill patternType="solid">
        <fgColor rgb="FF7DFFE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D00"/>
        <bgColor indexed="64"/>
      </patternFill>
    </fill>
    <fill>
      <patternFill patternType="solid">
        <fgColor rgb="FF96F735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231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7" fillId="3" borderId="0" xfId="0" applyFont="1" applyFill="1"/>
    <xf numFmtId="1" fontId="9" fillId="3" borderId="0" xfId="0" applyNumberFormat="1" applyFont="1" applyFill="1" applyAlignment="1">
      <alignment horizontal="center"/>
    </xf>
    <xf numFmtId="0" fontId="9" fillId="3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14" fillId="0" borderId="0" xfId="0" applyFont="1" applyFill="1"/>
    <xf numFmtId="0" fontId="1" fillId="0" borderId="0" xfId="0" applyFont="1" applyFill="1"/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7" borderId="0" xfId="0" applyFont="1" applyFill="1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7" fillId="0" borderId="0" xfId="0" applyFont="1" applyFill="1"/>
    <xf numFmtId="0" fontId="7" fillId="5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left"/>
    </xf>
    <xf numFmtId="0" fontId="19" fillId="0" borderId="0" xfId="0" applyFont="1" applyFill="1"/>
    <xf numFmtId="0" fontId="6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19" fillId="10" borderId="0" xfId="0" applyFont="1" applyFill="1"/>
    <xf numFmtId="0" fontId="20" fillId="10" borderId="0" xfId="0" applyFont="1" applyFill="1" applyAlignment="1">
      <alignment textRotation="90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4" fillId="0" borderId="0" xfId="0" applyFont="1"/>
    <xf numFmtId="0" fontId="4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26" fillId="6" borderId="0" xfId="0" applyFont="1" applyFill="1" applyAlignment="1">
      <alignment horizontal="center" textRotation="90"/>
    </xf>
    <xf numFmtId="0" fontId="27" fillId="0" borderId="0" xfId="0" applyFont="1"/>
    <xf numFmtId="1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right"/>
    </xf>
    <xf numFmtId="164" fontId="24" fillId="0" borderId="0" xfId="0" quotePrefix="1" applyNumberFormat="1" applyFont="1" applyAlignment="1">
      <alignment horizontal="center"/>
    </xf>
    <xf numFmtId="164" fontId="24" fillId="0" borderId="0" xfId="0" quotePrefix="1" applyNumberFormat="1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Fill="1" applyAlignment="1">
      <alignment horizontal="center"/>
    </xf>
    <xf numFmtId="1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8" fillId="5" borderId="0" xfId="0" applyFont="1" applyFill="1" applyAlignment="1">
      <alignment textRotation="90"/>
    </xf>
    <xf numFmtId="0" fontId="29" fillId="4" borderId="0" xfId="0" applyFont="1" applyFill="1" applyAlignment="1">
      <alignment textRotation="90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right"/>
    </xf>
    <xf numFmtId="0" fontId="25" fillId="11" borderId="0" xfId="0" applyFont="1" applyFill="1" applyAlignment="1">
      <alignment horizontal="center"/>
    </xf>
    <xf numFmtId="0" fontId="25" fillId="12" borderId="0" xfId="0" applyFont="1" applyFill="1" applyAlignment="1">
      <alignment horizontal="center"/>
    </xf>
    <xf numFmtId="1" fontId="25" fillId="12" borderId="0" xfId="0" applyNumberFormat="1" applyFont="1" applyFill="1" applyAlignment="1">
      <alignment horizontal="center"/>
    </xf>
    <xf numFmtId="0" fontId="30" fillId="0" borderId="0" xfId="0" applyFont="1" applyFill="1"/>
    <xf numFmtId="0" fontId="24" fillId="0" borderId="0" xfId="0" applyFont="1" applyAlignment="1">
      <alignment horizontal="center"/>
    </xf>
    <xf numFmtId="0" fontId="0" fillId="0" borderId="0" xfId="0" applyFont="1" applyFill="1"/>
    <xf numFmtId="0" fontId="3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1" fontId="24" fillId="0" borderId="0" xfId="0" quotePrefix="1" applyNumberFormat="1" applyFont="1" applyFill="1" applyAlignment="1">
      <alignment horizontal="center"/>
    </xf>
    <xf numFmtId="0" fontId="24" fillId="0" borderId="0" xfId="0" quotePrefix="1" applyFont="1" applyFill="1" applyAlignment="1">
      <alignment horizontal="center"/>
    </xf>
    <xf numFmtId="0" fontId="26" fillId="5" borderId="0" xfId="0" applyFont="1" applyFill="1" applyAlignment="1">
      <alignment horizontal="center" textRotation="90"/>
    </xf>
    <xf numFmtId="165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/>
    <xf numFmtId="165" fontId="6" fillId="0" borderId="0" xfId="0" applyNumberFormat="1" applyFont="1" applyFill="1" applyAlignment="1">
      <alignment horizontal="center"/>
    </xf>
    <xf numFmtId="0" fontId="28" fillId="14" borderId="0" xfId="0" applyFont="1" applyFill="1" applyAlignment="1">
      <alignment textRotation="90"/>
    </xf>
    <xf numFmtId="164" fontId="24" fillId="14" borderId="0" xfId="0" quotePrefix="1" applyNumberFormat="1" applyFont="1" applyFill="1" applyAlignment="1">
      <alignment horizontal="center"/>
    </xf>
    <xf numFmtId="20" fontId="24" fillId="14" borderId="0" xfId="0" quotePrefix="1" applyNumberFormat="1" applyFont="1" applyFill="1"/>
    <xf numFmtId="1" fontId="33" fillId="0" borderId="0" xfId="0" applyNumberFormat="1" applyFont="1" applyAlignment="1">
      <alignment horizontal="left"/>
    </xf>
    <xf numFmtId="0" fontId="28" fillId="14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34" fillId="0" borderId="0" xfId="0" applyNumberFormat="1" applyFont="1" applyFill="1"/>
    <xf numFmtId="0" fontId="34" fillId="0" borderId="0" xfId="0" applyFont="1" applyFill="1"/>
    <xf numFmtId="1" fontId="34" fillId="0" borderId="0" xfId="0" applyNumberFormat="1" applyFont="1" applyFill="1"/>
    <xf numFmtId="0" fontId="6" fillId="7" borderId="0" xfId="0" applyFont="1" applyFill="1" applyAlignment="1">
      <alignment horizontal="center"/>
    </xf>
    <xf numFmtId="1" fontId="34" fillId="0" borderId="0" xfId="0" applyNumberFormat="1" applyFont="1" applyFill="1" applyAlignment="1">
      <alignment horizontal="center"/>
    </xf>
    <xf numFmtId="0" fontId="32" fillId="0" borderId="0" xfId="0" applyFont="1"/>
    <xf numFmtId="165" fontId="35" fillId="0" borderId="0" xfId="0" applyNumberFormat="1" applyFont="1" applyFill="1" applyAlignment="1">
      <alignment horizontal="center"/>
    </xf>
    <xf numFmtId="0" fontId="0" fillId="0" borderId="0" xfId="0" applyFont="1"/>
    <xf numFmtId="165" fontId="1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textRotation="90"/>
    </xf>
    <xf numFmtId="165" fontId="0" fillId="0" borderId="0" xfId="0" applyNumberFormat="1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5" fillId="5" borderId="0" xfId="0" applyFont="1" applyFill="1" applyAlignment="1">
      <alignment horizontal="left"/>
    </xf>
    <xf numFmtId="0" fontId="5" fillId="5" borderId="0" xfId="0" applyFont="1" applyFill="1"/>
    <xf numFmtId="0" fontId="1" fillId="0" borderId="0" xfId="0" applyFont="1" applyAlignment="1">
      <alignment horizontal="right"/>
    </xf>
    <xf numFmtId="46" fontId="24" fillId="5" borderId="0" xfId="0" quotePrefix="1" applyNumberFormat="1" applyFont="1" applyFill="1"/>
    <xf numFmtId="0" fontId="24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1" fontId="34" fillId="5" borderId="0" xfId="0" applyNumberFormat="1" applyFont="1" applyFill="1" applyAlignment="1">
      <alignment horizontal="center"/>
    </xf>
    <xf numFmtId="1" fontId="34" fillId="0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center"/>
    </xf>
    <xf numFmtId="46" fontId="24" fillId="5" borderId="0" xfId="0" quotePrefix="1" applyNumberFormat="1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1" fontId="3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1" fontId="22" fillId="0" borderId="0" xfId="0" applyNumberFormat="1" applyFont="1" applyFill="1" applyAlignment="1">
      <alignment horizontal="center"/>
    </xf>
    <xf numFmtId="0" fontId="31" fillId="0" borderId="0" xfId="0" applyFont="1"/>
    <xf numFmtId="0" fontId="13" fillId="5" borderId="0" xfId="0" applyFont="1" applyFill="1" applyAlignment="1">
      <alignment horizontal="center"/>
    </xf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right"/>
    </xf>
    <xf numFmtId="0" fontId="39" fillId="15" borderId="0" xfId="0" applyFont="1" applyFill="1"/>
    <xf numFmtId="0" fontId="0" fillId="15" borderId="0" xfId="0" applyFill="1"/>
    <xf numFmtId="0" fontId="31" fillId="5" borderId="0" xfId="0" applyFont="1" applyFill="1"/>
    <xf numFmtId="0" fontId="37" fillId="5" borderId="0" xfId="0" applyFont="1" applyFill="1"/>
    <xf numFmtId="0" fontId="37" fillId="0" borderId="0" xfId="0" applyFont="1" applyFill="1"/>
    <xf numFmtId="0" fontId="31" fillId="0" borderId="0" xfId="0" applyFont="1" applyFill="1" applyAlignment="1">
      <alignment horizontal="right"/>
    </xf>
    <xf numFmtId="0" fontId="31" fillId="0" borderId="0" xfId="0" applyFont="1" applyAlignment="1">
      <alignment horizontal="center"/>
    </xf>
    <xf numFmtId="0" fontId="2" fillId="2" borderId="0" xfId="0" applyFont="1" applyFill="1" applyAlignment="1"/>
    <xf numFmtId="0" fontId="40" fillId="0" borderId="0" xfId="0" applyFont="1" applyFill="1"/>
    <xf numFmtId="0" fontId="2" fillId="0" borderId="0" xfId="0" applyFont="1" applyFill="1" applyAlignment="1">
      <alignment horizontal="right"/>
    </xf>
    <xf numFmtId="0" fontId="0" fillId="5" borderId="0" xfId="0" applyFont="1" applyFill="1"/>
    <xf numFmtId="0" fontId="0" fillId="5" borderId="0" xfId="0" quotePrefix="1" applyFill="1" applyAlignment="1">
      <alignment horizontal="center"/>
    </xf>
    <xf numFmtId="0" fontId="4" fillId="5" borderId="0" xfId="0" applyFont="1" applyFill="1" applyAlignment="1">
      <alignment horizontal="left"/>
    </xf>
    <xf numFmtId="0" fontId="41" fillId="7" borderId="0" xfId="0" applyFont="1" applyFill="1" applyAlignment="1">
      <alignment horizontal="center"/>
    </xf>
    <xf numFmtId="0" fontId="14" fillId="5" borderId="0" xfId="0" applyFont="1" applyFill="1"/>
    <xf numFmtId="1" fontId="34" fillId="5" borderId="0" xfId="0" applyNumberFormat="1" applyFont="1" applyFill="1" applyAlignment="1">
      <alignment horizontal="left"/>
    </xf>
    <xf numFmtId="0" fontId="28" fillId="14" borderId="0" xfId="0" quotePrefix="1" applyFont="1" applyFill="1" applyAlignment="1">
      <alignment horizontal="center"/>
    </xf>
    <xf numFmtId="0" fontId="42" fillId="4" borderId="0" xfId="0" quotePrefix="1" applyFont="1" applyFill="1" applyAlignment="1">
      <alignment horizontal="center"/>
    </xf>
    <xf numFmtId="0" fontId="43" fillId="16" borderId="0" xfId="0" applyFont="1" applyFill="1" applyAlignment="1">
      <alignment horizontal="left"/>
    </xf>
    <xf numFmtId="0" fontId="43" fillId="16" borderId="0" xfId="0" applyFont="1" applyFill="1" applyAlignment="1">
      <alignment horizontal="right"/>
    </xf>
    <xf numFmtId="0" fontId="43" fillId="16" borderId="0" xfId="0" applyFont="1" applyFill="1" applyAlignment="1"/>
    <xf numFmtId="0" fontId="44" fillId="12" borderId="0" xfId="0" applyFont="1" applyFill="1" applyAlignment="1">
      <alignment horizontal="center" textRotation="90"/>
    </xf>
    <xf numFmtId="0" fontId="45" fillId="12" borderId="0" xfId="0" applyFont="1" applyFill="1"/>
    <xf numFmtId="0" fontId="42" fillId="12" borderId="0" xfId="0" applyFont="1" applyFill="1" applyAlignment="1">
      <alignment horizontal="center"/>
    </xf>
    <xf numFmtId="0" fontId="0" fillId="5" borderId="0" xfId="0" quotePrefix="1" applyFill="1" applyAlignment="1">
      <alignment horizontal="right"/>
    </xf>
    <xf numFmtId="0" fontId="0" fillId="5" borderId="0" xfId="0" applyFill="1" applyAlignment="1"/>
    <xf numFmtId="0" fontId="0" fillId="5" borderId="0" xfId="0" quotePrefix="1" applyFill="1"/>
    <xf numFmtId="0" fontId="0" fillId="5" borderId="0" xfId="0" applyFill="1" applyAlignment="1">
      <alignment horizontal="right"/>
    </xf>
    <xf numFmtId="0" fontId="46" fillId="17" borderId="0" xfId="0" applyFont="1" applyFill="1"/>
    <xf numFmtId="0" fontId="47" fillId="0" borderId="0" xfId="0" applyFont="1" applyFill="1"/>
    <xf numFmtId="0" fontId="37" fillId="0" borderId="0" xfId="0" applyFont="1"/>
    <xf numFmtId="0" fontId="9" fillId="3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" fontId="32" fillId="0" borderId="0" xfId="0" applyNumberFormat="1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37" fillId="0" borderId="0" xfId="0" applyFont="1" applyAlignment="1">
      <alignment horizontal="right"/>
    </xf>
    <xf numFmtId="0" fontId="0" fillId="5" borderId="0" xfId="0" applyFill="1" applyAlignment="1">
      <alignment horizontal="left"/>
    </xf>
    <xf numFmtId="0" fontId="37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7" fillId="5" borderId="0" xfId="0" applyFont="1" applyFill="1" applyAlignment="1">
      <alignment horizontal="right"/>
    </xf>
    <xf numFmtId="0" fontId="28" fillId="18" borderId="0" xfId="0" applyFont="1" applyFill="1" applyAlignment="1">
      <alignment textRotation="90"/>
    </xf>
    <xf numFmtId="0" fontId="28" fillId="18" borderId="0" xfId="0" applyFont="1" applyFill="1" applyAlignment="1">
      <alignment horizontal="center"/>
    </xf>
    <xf numFmtId="0" fontId="0" fillId="18" borderId="0" xfId="0" applyFill="1"/>
    <xf numFmtId="0" fontId="26" fillId="18" borderId="0" xfId="0" applyFont="1" applyFill="1" applyAlignment="1">
      <alignment horizontal="center" textRotation="90"/>
    </xf>
    <xf numFmtId="0" fontId="24" fillId="18" borderId="0" xfId="0" quotePrefix="1" applyFont="1" applyFill="1" applyAlignment="1">
      <alignment horizontal="center"/>
    </xf>
    <xf numFmtId="0" fontId="31" fillId="0" borderId="0" xfId="0" applyFont="1" applyAlignment="1"/>
    <xf numFmtId="0" fontId="50" fillId="0" borderId="0" xfId="0" applyFont="1" applyFill="1" applyAlignment="1">
      <alignment horizontal="left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left"/>
    </xf>
    <xf numFmtId="0" fontId="37" fillId="5" borderId="0" xfId="0" applyFont="1" applyFill="1" applyAlignment="1">
      <alignment horizontal="left"/>
    </xf>
    <xf numFmtId="0" fontId="37" fillId="5" borderId="0" xfId="0" applyFont="1" applyFill="1" applyAlignment="1">
      <alignment horizontal="center"/>
    </xf>
    <xf numFmtId="0" fontId="37" fillId="0" borderId="0" xfId="0" applyFont="1" applyFill="1" applyAlignment="1"/>
    <xf numFmtId="0" fontId="37" fillId="0" borderId="0" xfId="0" applyFont="1" applyFill="1" applyAlignment="1">
      <alignment horizontal="center"/>
    </xf>
    <xf numFmtId="0" fontId="31" fillId="0" borderId="0" xfId="0" applyFont="1" applyFill="1" applyAlignment="1"/>
    <xf numFmtId="0" fontId="37" fillId="5" borderId="0" xfId="0" applyFont="1" applyFill="1" applyAlignment="1"/>
    <xf numFmtId="1" fontId="38" fillId="5" borderId="0" xfId="0" applyNumberFormat="1" applyFont="1" applyFill="1" applyAlignment="1">
      <alignment horizontal="center"/>
    </xf>
    <xf numFmtId="1" fontId="22" fillId="5" borderId="0" xfId="0" applyNumberFormat="1" applyFont="1" applyFill="1" applyAlignment="1">
      <alignment horizontal="center"/>
    </xf>
    <xf numFmtId="0" fontId="32" fillId="0" borderId="0" xfId="0" applyFont="1" applyFill="1"/>
    <xf numFmtId="164" fontId="1" fillId="0" borderId="0" xfId="0" applyNumberFormat="1" applyFont="1" applyFill="1" applyAlignment="1">
      <alignment horizontal="center"/>
    </xf>
  </cellXfs>
  <cellStyles count="123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 hidden="1"/>
    <cellStyle name="Collegamento ipertestuale" xfId="1015" builtinId="8" hidden="1"/>
    <cellStyle name="Collegamento ipertestuale" xfId="1017" builtinId="8" hidden="1"/>
    <cellStyle name="Collegamento ipertestuale" xfId="1019" builtinId="8" hidden="1"/>
    <cellStyle name="Collegamento ipertestuale" xfId="1021" builtinId="8" hidden="1"/>
    <cellStyle name="Collegamento ipertestuale" xfId="1023" builtinId="8" hidden="1"/>
    <cellStyle name="Collegamento ipertestuale" xfId="1025" builtinId="8" hidden="1"/>
    <cellStyle name="Collegamento ipertestuale" xfId="1027" builtinId="8" hidden="1"/>
    <cellStyle name="Collegamento ipertestuale" xfId="1029" builtinId="8" hidden="1"/>
    <cellStyle name="Collegamento ipertestuale" xfId="1031" builtinId="8" hidden="1"/>
    <cellStyle name="Collegamento ipertestuale" xfId="1033" builtinId="8" hidden="1"/>
    <cellStyle name="Collegamento ipertestuale" xfId="1035" builtinId="8" hidden="1"/>
    <cellStyle name="Collegamento ipertestuale" xfId="1037" builtinId="8" hidden="1"/>
    <cellStyle name="Collegamento ipertestuale" xfId="1039" builtinId="8" hidden="1"/>
    <cellStyle name="Collegamento ipertestuale" xfId="1041" builtinId="8" hidden="1"/>
    <cellStyle name="Collegamento ipertestuale" xfId="1043" builtinId="8" hidden="1"/>
    <cellStyle name="Collegamento ipertestuale" xfId="1045" builtinId="8" hidden="1"/>
    <cellStyle name="Collegamento ipertestuale" xfId="1047" builtinId="8" hidden="1"/>
    <cellStyle name="Collegamento ipertestuale" xfId="1049" builtinId="8" hidden="1"/>
    <cellStyle name="Collegamento ipertestuale" xfId="1051" builtinId="8" hidden="1"/>
    <cellStyle name="Collegamento ipertestuale" xfId="1053" builtinId="8" hidden="1"/>
    <cellStyle name="Collegamento ipertestuale" xfId="1055" builtinId="8" hidden="1"/>
    <cellStyle name="Collegamento ipertestuale" xfId="1057" builtinId="8" hidden="1"/>
    <cellStyle name="Collegamento ipertestuale" xfId="1059" builtinId="8" hidden="1"/>
    <cellStyle name="Collegamento ipertestuale" xfId="1061" builtinId="8" hidden="1"/>
    <cellStyle name="Collegamento ipertestuale" xfId="1063" builtinId="8" hidden="1"/>
    <cellStyle name="Collegamento ipertestuale" xfId="1065" builtinId="8" hidden="1"/>
    <cellStyle name="Collegamento ipertestuale" xfId="1067" builtinId="8" hidden="1"/>
    <cellStyle name="Collegamento ipertestuale" xfId="1069" builtinId="8" hidden="1"/>
    <cellStyle name="Collegamento ipertestuale" xfId="1071" builtinId="8" hidden="1"/>
    <cellStyle name="Collegamento ipertestuale" xfId="1073" builtinId="8" hidden="1"/>
    <cellStyle name="Collegamento ipertestuale" xfId="1075" builtinId="8" hidden="1"/>
    <cellStyle name="Collegamento ipertestuale" xfId="1077" builtinId="8" hidden="1"/>
    <cellStyle name="Collegamento ipertestuale" xfId="1079" builtinId="8" hidden="1"/>
    <cellStyle name="Collegamento ipertestuale" xfId="1081" builtinId="8" hidden="1"/>
    <cellStyle name="Collegamento ipertestuale" xfId="1083" builtinId="8" hidden="1"/>
    <cellStyle name="Collegamento ipertestuale" xfId="1085" builtinId="8" hidden="1"/>
    <cellStyle name="Collegamento ipertestuale" xfId="1087" builtinId="8" hidden="1"/>
    <cellStyle name="Collegamento ipertestuale" xfId="1089" builtinId="8" hidden="1"/>
    <cellStyle name="Collegamento ipertestuale" xfId="1091" builtinId="8" hidden="1"/>
    <cellStyle name="Collegamento ipertestuale" xfId="1093" builtinId="8" hidden="1"/>
    <cellStyle name="Collegamento ipertestuale" xfId="1095" builtinId="8" hidden="1"/>
    <cellStyle name="Collegamento ipertestuale" xfId="1097" builtinId="8" hidden="1"/>
    <cellStyle name="Collegamento ipertestuale" xfId="1099" builtinId="8" hidden="1"/>
    <cellStyle name="Collegamento ipertestuale" xfId="1101" builtinId="8" hidden="1"/>
    <cellStyle name="Collegamento ipertestuale" xfId="1103" builtinId="8" hidden="1"/>
    <cellStyle name="Collegamento ipertestuale" xfId="1105" builtinId="8" hidden="1"/>
    <cellStyle name="Collegamento ipertestuale" xfId="1107" builtinId="8" hidden="1"/>
    <cellStyle name="Collegamento ipertestuale" xfId="1109" builtinId="8" hidden="1"/>
    <cellStyle name="Collegamento ipertestuale" xfId="1111" builtinId="8" hidden="1"/>
    <cellStyle name="Collegamento ipertestuale" xfId="1113" builtinId="8" hidden="1"/>
    <cellStyle name="Collegamento ipertestuale" xfId="1115" builtinId="8" hidden="1"/>
    <cellStyle name="Collegamento ipertestuale" xfId="1117" builtinId="8" hidden="1"/>
    <cellStyle name="Collegamento ipertestuale" xfId="1119" builtinId="8" hidden="1"/>
    <cellStyle name="Collegamento ipertestuale" xfId="1121" builtinId="8" hidden="1"/>
    <cellStyle name="Collegamento ipertestuale" xfId="1123" builtinId="8" hidden="1"/>
    <cellStyle name="Collegamento ipertestuale" xfId="1125" builtinId="8" hidden="1"/>
    <cellStyle name="Collegamento ipertestuale" xfId="1127" builtinId="8" hidden="1"/>
    <cellStyle name="Collegamento ipertestuale" xfId="1129" builtinId="8" hidden="1"/>
    <cellStyle name="Collegamento ipertestuale" xfId="1131" builtinId="8" hidden="1"/>
    <cellStyle name="Collegamento ipertestuale" xfId="1133" builtinId="8" hidden="1"/>
    <cellStyle name="Collegamento ipertestuale" xfId="1135" builtinId="8" hidden="1"/>
    <cellStyle name="Collegamento ipertestuale" xfId="1137" builtinId="8" hidden="1"/>
    <cellStyle name="Collegamento ipertestuale" xfId="1139" builtinId="8" hidden="1"/>
    <cellStyle name="Collegamento ipertestuale" xfId="1141" builtinId="8" hidden="1"/>
    <cellStyle name="Collegamento ipertestuale" xfId="1143" builtinId="8" hidden="1"/>
    <cellStyle name="Collegamento ipertestuale" xfId="1145" builtinId="8" hidden="1"/>
    <cellStyle name="Collegamento ipertestuale" xfId="1147" builtinId="8" hidden="1"/>
    <cellStyle name="Collegamento ipertestuale" xfId="1149" builtinId="8" hidden="1"/>
    <cellStyle name="Collegamento ipertestuale" xfId="1151" builtinId="8" hidden="1"/>
    <cellStyle name="Collegamento ipertestuale" xfId="1153" builtinId="8" hidden="1"/>
    <cellStyle name="Collegamento ipertestuale" xfId="1155" builtinId="8" hidden="1"/>
    <cellStyle name="Collegamento ipertestuale" xfId="1157" builtinId="8" hidden="1"/>
    <cellStyle name="Collegamento ipertestuale" xfId="1159" builtinId="8" hidden="1"/>
    <cellStyle name="Collegamento ipertestuale" xfId="1161" builtinId="8" hidden="1"/>
    <cellStyle name="Collegamento ipertestuale" xfId="1163" builtinId="8" hidden="1"/>
    <cellStyle name="Collegamento ipertestuale" xfId="1165" builtinId="8" hidden="1"/>
    <cellStyle name="Collegamento ipertestuale" xfId="1167" builtinId="8" hidden="1"/>
    <cellStyle name="Collegamento ipertestuale" xfId="1169" builtinId="8" hidden="1"/>
    <cellStyle name="Collegamento ipertestuale" xfId="1171" builtinId="8" hidden="1"/>
    <cellStyle name="Collegamento ipertestuale" xfId="1173" builtinId="8" hidden="1"/>
    <cellStyle name="Collegamento ipertestuale" xfId="1175" builtinId="8" hidden="1"/>
    <cellStyle name="Collegamento ipertestuale" xfId="1177" builtinId="8" hidden="1"/>
    <cellStyle name="Collegamento ipertestuale" xfId="1179" builtinId="8" hidden="1"/>
    <cellStyle name="Collegamento ipertestuale" xfId="1181" builtinId="8" hidden="1"/>
    <cellStyle name="Collegamento ipertestuale" xfId="1183" builtinId="8" hidden="1"/>
    <cellStyle name="Collegamento ipertestuale" xfId="1185" builtinId="8" hidden="1"/>
    <cellStyle name="Collegamento ipertestuale" xfId="1187" builtinId="8" hidden="1"/>
    <cellStyle name="Collegamento ipertestuale" xfId="1189" builtinId="8" hidden="1"/>
    <cellStyle name="Collegamento ipertestuale" xfId="1191" builtinId="8" hidden="1"/>
    <cellStyle name="Collegamento ipertestuale" xfId="1193" builtinId="8" hidden="1"/>
    <cellStyle name="Collegamento ipertestuale" xfId="1195" builtinId="8" hidden="1"/>
    <cellStyle name="Collegamento ipertestuale" xfId="1197" builtinId="8" hidden="1"/>
    <cellStyle name="Collegamento ipertestuale" xfId="1199" builtinId="8" hidden="1"/>
    <cellStyle name="Collegamento ipertestuale" xfId="1201" builtinId="8" hidden="1"/>
    <cellStyle name="Collegamento ipertestuale" xfId="1203" builtinId="8" hidden="1"/>
    <cellStyle name="Collegamento ipertestuale" xfId="1205" builtinId="8" hidden="1"/>
    <cellStyle name="Collegamento ipertestuale" xfId="1207" builtinId="8" hidden="1"/>
    <cellStyle name="Collegamento ipertestuale" xfId="1209" builtinId="8" hidden="1"/>
    <cellStyle name="Collegamento ipertestuale" xfId="1211" builtinId="8" hidden="1"/>
    <cellStyle name="Collegamento ipertestuale" xfId="1213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Collegamento visitato" xfId="182" builtinId="9" hidden="1"/>
    <cellStyle name="Collegamento visitato" xfId="184" builtinId="9" hidden="1"/>
    <cellStyle name="Collegamento visitato" xfId="186" builtinId="9" hidden="1"/>
    <cellStyle name="Collegamento visitato" xfId="188" builtinId="9" hidden="1"/>
    <cellStyle name="Collegamento visitato" xfId="190" builtinId="9" hidden="1"/>
    <cellStyle name="Collegamento visitato" xfId="192" builtinId="9" hidden="1"/>
    <cellStyle name="Collegamento visitato" xfId="194" builtinId="9" hidden="1"/>
    <cellStyle name="Collegamento visitato" xfId="196" builtinId="9" hidden="1"/>
    <cellStyle name="Collegamento visitato" xfId="198" builtinId="9" hidden="1"/>
    <cellStyle name="Collegamento visitato" xfId="200" builtinId="9" hidden="1"/>
    <cellStyle name="Collegamento visitato" xfId="202" builtinId="9" hidden="1"/>
    <cellStyle name="Collegamento visitato" xfId="204" builtinId="9" hidden="1"/>
    <cellStyle name="Collegamento visitato" xfId="206" builtinId="9" hidden="1"/>
    <cellStyle name="Collegamento visitato" xfId="208" builtinId="9" hidden="1"/>
    <cellStyle name="Collegamento visitato" xfId="210" builtinId="9" hidden="1"/>
    <cellStyle name="Collegamento visitato" xfId="212" builtinId="9" hidden="1"/>
    <cellStyle name="Collegamento visitato" xfId="214" builtinId="9" hidden="1"/>
    <cellStyle name="Collegamento visitato" xfId="216" builtinId="9" hidden="1"/>
    <cellStyle name="Collegamento visitato" xfId="218" builtinId="9" hidden="1"/>
    <cellStyle name="Collegamento visitato" xfId="220" builtinId="9" hidden="1"/>
    <cellStyle name="Collegamento visitato" xfId="222" builtinId="9" hidden="1"/>
    <cellStyle name="Collegamento visitato" xfId="224" builtinId="9" hidden="1"/>
    <cellStyle name="Collegamento visitato" xfId="226" builtinId="9" hidden="1"/>
    <cellStyle name="Collegamento visitato" xfId="228" builtinId="9" hidden="1"/>
    <cellStyle name="Collegamento visitato" xfId="230" builtinId="9" hidden="1"/>
    <cellStyle name="Collegamento visitato" xfId="232" builtinId="9" hidden="1"/>
    <cellStyle name="Collegamento visitato" xfId="234" builtinId="9" hidden="1"/>
    <cellStyle name="Collegamento visitato" xfId="236" builtinId="9" hidden="1"/>
    <cellStyle name="Collegamento visitato" xfId="238" builtinId="9" hidden="1"/>
    <cellStyle name="Collegamento visitato" xfId="240" builtinId="9" hidden="1"/>
    <cellStyle name="Collegamento visitato" xfId="242" builtinId="9" hidden="1"/>
    <cellStyle name="Collegamento visitato" xfId="244" builtinId="9" hidden="1"/>
    <cellStyle name="Collegamento visitato" xfId="246" builtinId="9" hidden="1"/>
    <cellStyle name="Collegamento visitato" xfId="248" builtinId="9" hidden="1"/>
    <cellStyle name="Collegamento visitato" xfId="250" builtinId="9" hidden="1"/>
    <cellStyle name="Collegamento visitato" xfId="252" builtinId="9" hidden="1"/>
    <cellStyle name="Collegamento visitato" xfId="254" builtinId="9" hidden="1"/>
    <cellStyle name="Collegamento visitato" xfId="256" builtinId="9" hidden="1"/>
    <cellStyle name="Collegamento visitato" xfId="258" builtinId="9" hidden="1"/>
    <cellStyle name="Collegamento visitato" xfId="260" builtinId="9" hidden="1"/>
    <cellStyle name="Collegamento visitato" xfId="262" builtinId="9" hidden="1"/>
    <cellStyle name="Collegamento visitato" xfId="264" builtinId="9" hidden="1"/>
    <cellStyle name="Collegamento visitato" xfId="266" builtinId="9" hidden="1"/>
    <cellStyle name="Collegamento visitato" xfId="268" builtinId="9" hidden="1"/>
    <cellStyle name="Collegamento visitato" xfId="270" builtinId="9" hidden="1"/>
    <cellStyle name="Collegamento visitato" xfId="272" builtinId="9" hidden="1"/>
    <cellStyle name="Collegamento visitato" xfId="274" builtinId="9" hidden="1"/>
    <cellStyle name="Collegamento visitato" xfId="276" builtinId="9" hidden="1"/>
    <cellStyle name="Collegamento visitato" xfId="278" builtinId="9" hidden="1"/>
    <cellStyle name="Collegamento visitato" xfId="280" builtinId="9" hidden="1"/>
    <cellStyle name="Collegamento visitato" xfId="282" builtinId="9" hidden="1"/>
    <cellStyle name="Collegamento visitato" xfId="284" builtinId="9" hidden="1"/>
    <cellStyle name="Collegamento visitato" xfId="286" builtinId="9" hidden="1"/>
    <cellStyle name="Collegamento visitato" xfId="288" builtinId="9" hidden="1"/>
    <cellStyle name="Collegamento visitato" xfId="290" builtinId="9" hidden="1"/>
    <cellStyle name="Collegamento visitato" xfId="292" builtinId="9" hidden="1"/>
    <cellStyle name="Collegamento visitato" xfId="294" builtinId="9" hidden="1"/>
    <cellStyle name="Collegamento visitato" xfId="296" builtinId="9" hidden="1"/>
    <cellStyle name="Collegamento visitato" xfId="298" builtinId="9" hidden="1"/>
    <cellStyle name="Collegamento visitato" xfId="300" builtinId="9" hidden="1"/>
    <cellStyle name="Collegamento visitato" xfId="302" builtinId="9" hidden="1"/>
    <cellStyle name="Collegamento visitato" xfId="304" builtinId="9" hidden="1"/>
    <cellStyle name="Collegamento visitato" xfId="306" builtinId="9" hidden="1"/>
    <cellStyle name="Collegamento visitato" xfId="308" builtinId="9" hidden="1"/>
    <cellStyle name="Collegamento visitato" xfId="310" builtinId="9" hidden="1"/>
    <cellStyle name="Collegamento visitato" xfId="312" builtinId="9" hidden="1"/>
    <cellStyle name="Collegamento visitato" xfId="314" builtinId="9" hidden="1"/>
    <cellStyle name="Collegamento visitato" xfId="316" builtinId="9" hidden="1"/>
    <cellStyle name="Collegamento visitato" xfId="318" builtinId="9" hidden="1"/>
    <cellStyle name="Collegamento visitato" xfId="320" builtinId="9" hidden="1"/>
    <cellStyle name="Collegamento visitato" xfId="322" builtinId="9" hidden="1"/>
    <cellStyle name="Collegamento visitato" xfId="324" builtinId="9" hidden="1"/>
    <cellStyle name="Collegamento visitato" xfId="326" builtinId="9" hidden="1"/>
    <cellStyle name="Collegamento visitato" xfId="328" builtinId="9" hidden="1"/>
    <cellStyle name="Collegamento visitato" xfId="330" builtinId="9" hidden="1"/>
    <cellStyle name="Collegamento visitato" xfId="332" builtinId="9" hidden="1"/>
    <cellStyle name="Collegamento visitato" xfId="334" builtinId="9" hidden="1"/>
    <cellStyle name="Collegamento visitato" xfId="336" builtinId="9" hidden="1"/>
    <cellStyle name="Collegamento visitato" xfId="338" builtinId="9" hidden="1"/>
    <cellStyle name="Collegamento visitato" xfId="340" builtinId="9" hidden="1"/>
    <cellStyle name="Collegamento visitato" xfId="342" builtinId="9" hidden="1"/>
    <cellStyle name="Collegamento visitato" xfId="344" builtinId="9" hidden="1"/>
    <cellStyle name="Collegamento visitato" xfId="346" builtinId="9" hidden="1"/>
    <cellStyle name="Collegamento visitato" xfId="348" builtinId="9" hidden="1"/>
    <cellStyle name="Collegamento visitato" xfId="350" builtinId="9" hidden="1"/>
    <cellStyle name="Collegamento visitato" xfId="352" builtinId="9" hidden="1"/>
    <cellStyle name="Collegamento visitato" xfId="354" builtinId="9" hidden="1"/>
    <cellStyle name="Collegamento visitato" xfId="356" builtinId="9" hidden="1"/>
    <cellStyle name="Collegamento visitato" xfId="358" builtinId="9" hidden="1"/>
    <cellStyle name="Collegamento visitato" xfId="360" builtinId="9" hidden="1"/>
    <cellStyle name="Collegamento visitato" xfId="362" builtinId="9" hidden="1"/>
    <cellStyle name="Collegamento visitato" xfId="364" builtinId="9" hidden="1"/>
    <cellStyle name="Collegamento visitato" xfId="366" builtinId="9" hidden="1"/>
    <cellStyle name="Collegamento visitato" xfId="368" builtinId="9" hidden="1"/>
    <cellStyle name="Collegamento visitato" xfId="370" builtinId="9" hidden="1"/>
    <cellStyle name="Collegamento visitato" xfId="372" builtinId="9" hidden="1"/>
    <cellStyle name="Collegamento visitato" xfId="374" builtinId="9" hidden="1"/>
    <cellStyle name="Collegamento visitato" xfId="376" builtinId="9" hidden="1"/>
    <cellStyle name="Collegamento visitato" xfId="378" builtinId="9" hidden="1"/>
    <cellStyle name="Collegamento visitato" xfId="380" builtinId="9" hidden="1"/>
    <cellStyle name="Collegamento visitato" xfId="382" builtinId="9" hidden="1"/>
    <cellStyle name="Collegamento visitato" xfId="384" builtinId="9" hidden="1"/>
    <cellStyle name="Collegamento visitato" xfId="386" builtinId="9" hidden="1"/>
    <cellStyle name="Collegamento visitato" xfId="388" builtinId="9" hidden="1"/>
    <cellStyle name="Collegamento visitato" xfId="390" builtinId="9" hidden="1"/>
    <cellStyle name="Collegamento visitato" xfId="392" builtinId="9" hidden="1"/>
    <cellStyle name="Collegamento visitato" xfId="394" builtinId="9" hidden="1"/>
    <cellStyle name="Collegamento visitato" xfId="396" builtinId="9" hidden="1"/>
    <cellStyle name="Collegamento visitato" xfId="398" builtinId="9" hidden="1"/>
    <cellStyle name="Collegamento visitato" xfId="400" builtinId="9" hidden="1"/>
    <cellStyle name="Collegamento visitato" xfId="402" builtinId="9" hidden="1"/>
    <cellStyle name="Collegamento visitato" xfId="404" builtinId="9" hidden="1"/>
    <cellStyle name="Collegamento visitato" xfId="406" builtinId="9" hidden="1"/>
    <cellStyle name="Collegamento visitato" xfId="408" builtinId="9" hidden="1"/>
    <cellStyle name="Collegamento visitato" xfId="410" builtinId="9" hidden="1"/>
    <cellStyle name="Collegamento visitato" xfId="412" builtinId="9" hidden="1"/>
    <cellStyle name="Collegamento visitato" xfId="414" builtinId="9" hidden="1"/>
    <cellStyle name="Collegamento visitato" xfId="416" builtinId="9" hidden="1"/>
    <cellStyle name="Collegamento visitato" xfId="418" builtinId="9" hidden="1"/>
    <cellStyle name="Collegamento visitato" xfId="420" builtinId="9" hidden="1"/>
    <cellStyle name="Collegamento visitato" xfId="422" builtinId="9" hidden="1"/>
    <cellStyle name="Collegamento visitato" xfId="424" builtinId="9" hidden="1"/>
    <cellStyle name="Collegamento visitato" xfId="426" builtinId="9" hidden="1"/>
    <cellStyle name="Collegamento visitato" xfId="428" builtinId="9" hidden="1"/>
    <cellStyle name="Collegamento visitato" xfId="430" builtinId="9" hidden="1"/>
    <cellStyle name="Collegamento visitato" xfId="432" builtinId="9" hidden="1"/>
    <cellStyle name="Collegamento visitato" xfId="434" builtinId="9" hidden="1"/>
    <cellStyle name="Collegamento visitato" xfId="436" builtinId="9" hidden="1"/>
    <cellStyle name="Collegamento visitato" xfId="438" builtinId="9" hidden="1"/>
    <cellStyle name="Collegamento visitato" xfId="440" builtinId="9" hidden="1"/>
    <cellStyle name="Collegamento visitato" xfId="442" builtinId="9" hidden="1"/>
    <cellStyle name="Collegamento visitato" xfId="444" builtinId="9" hidden="1"/>
    <cellStyle name="Collegamento visitato" xfId="446" builtinId="9" hidden="1"/>
    <cellStyle name="Collegamento visitato" xfId="448" builtinId="9" hidden="1"/>
    <cellStyle name="Collegamento visitato" xfId="450" builtinId="9" hidden="1"/>
    <cellStyle name="Collegamento visitato" xfId="452" builtinId="9" hidden="1"/>
    <cellStyle name="Collegamento visitato" xfId="454" builtinId="9" hidden="1"/>
    <cellStyle name="Collegamento visitato" xfId="456" builtinId="9" hidden="1"/>
    <cellStyle name="Collegamento visitato" xfId="458" builtinId="9" hidden="1"/>
    <cellStyle name="Collegamento visitato" xfId="460" builtinId="9" hidden="1"/>
    <cellStyle name="Collegamento visitato" xfId="462" builtinId="9" hidden="1"/>
    <cellStyle name="Collegamento visitato" xfId="464" builtinId="9" hidden="1"/>
    <cellStyle name="Collegamento visitato" xfId="466" builtinId="9" hidden="1"/>
    <cellStyle name="Collegamento visitato" xfId="468" builtinId="9" hidden="1"/>
    <cellStyle name="Collegamento visitato" xfId="470" builtinId="9" hidden="1"/>
    <cellStyle name="Collegamento visitato" xfId="472" builtinId="9" hidden="1"/>
    <cellStyle name="Collegamento visitato" xfId="474" builtinId="9" hidden="1"/>
    <cellStyle name="Collegamento visitato" xfId="476" builtinId="9" hidden="1"/>
    <cellStyle name="Collegamento visitato" xfId="478" builtinId="9" hidden="1"/>
    <cellStyle name="Collegamento visitato" xfId="480" builtinId="9" hidden="1"/>
    <cellStyle name="Collegamento visitato" xfId="482" builtinId="9" hidden="1"/>
    <cellStyle name="Collegamento visitato" xfId="484" builtinId="9" hidden="1"/>
    <cellStyle name="Collegamento visitato" xfId="486" builtinId="9" hidden="1"/>
    <cellStyle name="Collegamento visitato" xfId="488" builtinId="9" hidden="1"/>
    <cellStyle name="Collegamento visitato" xfId="490" builtinId="9" hidden="1"/>
    <cellStyle name="Collegamento visitato" xfId="492" builtinId="9" hidden="1"/>
    <cellStyle name="Collegamento visitato" xfId="494" builtinId="9" hidden="1"/>
    <cellStyle name="Collegamento visitato" xfId="496" builtinId="9" hidden="1"/>
    <cellStyle name="Collegamento visitato" xfId="498" builtinId="9" hidden="1"/>
    <cellStyle name="Collegamento visitato" xfId="500" builtinId="9" hidden="1"/>
    <cellStyle name="Collegamento visitato" xfId="502" builtinId="9" hidden="1"/>
    <cellStyle name="Collegamento visitato" xfId="504" builtinId="9" hidden="1"/>
    <cellStyle name="Collegamento visitato" xfId="506" builtinId="9" hidden="1"/>
    <cellStyle name="Collegamento visitato" xfId="508" builtinId="9" hidden="1"/>
    <cellStyle name="Collegamento visitato" xfId="510" builtinId="9" hidden="1"/>
    <cellStyle name="Collegamento visitato" xfId="512" builtinId="9" hidden="1"/>
    <cellStyle name="Collegamento visitato" xfId="514" builtinId="9" hidden="1"/>
    <cellStyle name="Collegamento visitato" xfId="516" builtinId="9" hidden="1"/>
    <cellStyle name="Collegamento visitato" xfId="518" builtinId="9" hidden="1"/>
    <cellStyle name="Collegamento visitato" xfId="520" builtinId="9" hidden="1"/>
    <cellStyle name="Collegamento visitato" xfId="522" builtinId="9" hidden="1"/>
    <cellStyle name="Collegamento visitato" xfId="524" builtinId="9" hidden="1"/>
    <cellStyle name="Collegamento visitato" xfId="526" builtinId="9" hidden="1"/>
    <cellStyle name="Collegamento visitato" xfId="528" builtinId="9" hidden="1"/>
    <cellStyle name="Collegamento visitato" xfId="530" builtinId="9" hidden="1"/>
    <cellStyle name="Collegamento visitato" xfId="532" builtinId="9" hidden="1"/>
    <cellStyle name="Collegamento visitato" xfId="534" builtinId="9" hidden="1"/>
    <cellStyle name="Collegamento visitato" xfId="536" builtinId="9" hidden="1"/>
    <cellStyle name="Collegamento visitato" xfId="538" builtinId="9" hidden="1"/>
    <cellStyle name="Collegamento visitato" xfId="540" builtinId="9" hidden="1"/>
    <cellStyle name="Collegamento visitato" xfId="542" builtinId="9" hidden="1"/>
    <cellStyle name="Collegamento visitato" xfId="544" builtinId="9" hidden="1"/>
    <cellStyle name="Collegamento visitato" xfId="546" builtinId="9" hidden="1"/>
    <cellStyle name="Collegamento visitato" xfId="548" builtinId="9" hidden="1"/>
    <cellStyle name="Collegamento visitato" xfId="550" builtinId="9" hidden="1"/>
    <cellStyle name="Collegamento visitato" xfId="552" builtinId="9" hidden="1"/>
    <cellStyle name="Collegamento visitato" xfId="554" builtinId="9" hidden="1"/>
    <cellStyle name="Collegamento visitato" xfId="556" builtinId="9" hidden="1"/>
    <cellStyle name="Collegamento visitato" xfId="558" builtinId="9" hidden="1"/>
    <cellStyle name="Collegamento visitato" xfId="560" builtinId="9" hidden="1"/>
    <cellStyle name="Collegamento visitato" xfId="562" builtinId="9" hidden="1"/>
    <cellStyle name="Collegamento visitato" xfId="564" builtinId="9" hidden="1"/>
    <cellStyle name="Collegamento visitato" xfId="566" builtinId="9" hidden="1"/>
    <cellStyle name="Collegamento visitato" xfId="568" builtinId="9" hidden="1"/>
    <cellStyle name="Collegamento visitato" xfId="570" builtinId="9" hidden="1"/>
    <cellStyle name="Collegamento visitato" xfId="572" builtinId="9" hidden="1"/>
    <cellStyle name="Collegamento visitato" xfId="574" builtinId="9" hidden="1"/>
    <cellStyle name="Collegamento visitato" xfId="576" builtinId="9" hidden="1"/>
    <cellStyle name="Collegamento visitato" xfId="578" builtinId="9" hidden="1"/>
    <cellStyle name="Collegamento visitato" xfId="580" builtinId="9" hidden="1"/>
    <cellStyle name="Collegamento visitato" xfId="582" builtinId="9" hidden="1"/>
    <cellStyle name="Collegamento visitato" xfId="584" builtinId="9" hidden="1"/>
    <cellStyle name="Collegamento visitato" xfId="586" builtinId="9" hidden="1"/>
    <cellStyle name="Collegamento visitato" xfId="588" builtinId="9" hidden="1"/>
    <cellStyle name="Collegamento visitato" xfId="590" builtinId="9" hidden="1"/>
    <cellStyle name="Collegamento visitato" xfId="592" builtinId="9" hidden="1"/>
    <cellStyle name="Collegamento visitato" xfId="594" builtinId="9" hidden="1"/>
    <cellStyle name="Collegamento visitato" xfId="596" builtinId="9" hidden="1"/>
    <cellStyle name="Collegamento visitato" xfId="598" builtinId="9" hidden="1"/>
    <cellStyle name="Collegamento visitato" xfId="600" builtinId="9" hidden="1"/>
    <cellStyle name="Collegamento visitato" xfId="602" builtinId="9" hidden="1"/>
    <cellStyle name="Collegamento visitato" xfId="604" builtinId="9" hidden="1"/>
    <cellStyle name="Collegamento visitato" xfId="606" builtinId="9" hidden="1"/>
    <cellStyle name="Collegamento visitato" xfId="608" builtinId="9" hidden="1"/>
    <cellStyle name="Collegamento visitato" xfId="610" builtinId="9" hidden="1"/>
    <cellStyle name="Collegamento visitato" xfId="612" builtinId="9" hidden="1"/>
    <cellStyle name="Collegamento visitato" xfId="614" builtinId="9" hidden="1"/>
    <cellStyle name="Collegamento visitato" xfId="616" builtinId="9" hidden="1"/>
    <cellStyle name="Collegamento visitato" xfId="618" builtinId="9" hidden="1"/>
    <cellStyle name="Collegamento visitato" xfId="620" builtinId="9" hidden="1"/>
    <cellStyle name="Collegamento visitato" xfId="622" builtinId="9" hidden="1"/>
    <cellStyle name="Collegamento visitato" xfId="624" builtinId="9" hidden="1"/>
    <cellStyle name="Collegamento visitato" xfId="626" builtinId="9" hidden="1"/>
    <cellStyle name="Collegamento visitato" xfId="628" builtinId="9" hidden="1"/>
    <cellStyle name="Collegamento visitato" xfId="630" builtinId="9" hidden="1"/>
    <cellStyle name="Collegamento visitato" xfId="632" builtinId="9" hidden="1"/>
    <cellStyle name="Collegamento visitato" xfId="634" builtinId="9" hidden="1"/>
    <cellStyle name="Collegamento visitato" xfId="636" builtinId="9" hidden="1"/>
    <cellStyle name="Collegamento visitato" xfId="638" builtinId="9" hidden="1"/>
    <cellStyle name="Collegamento visitato" xfId="640" builtinId="9" hidden="1"/>
    <cellStyle name="Collegamento visitato" xfId="642" builtinId="9" hidden="1"/>
    <cellStyle name="Collegamento visitato" xfId="644" builtinId="9" hidden="1"/>
    <cellStyle name="Collegamento visitato" xfId="646" builtinId="9" hidden="1"/>
    <cellStyle name="Collegamento visitato" xfId="648" builtinId="9" hidden="1"/>
    <cellStyle name="Collegamento visitato" xfId="650" builtinId="9" hidden="1"/>
    <cellStyle name="Collegamento visitato" xfId="652" builtinId="9" hidden="1"/>
    <cellStyle name="Collegamento visitato" xfId="654" builtinId="9" hidden="1"/>
    <cellStyle name="Collegamento visitato" xfId="656" builtinId="9" hidden="1"/>
    <cellStyle name="Collegamento visitato" xfId="658" builtinId="9" hidden="1"/>
    <cellStyle name="Collegamento visitato" xfId="660" builtinId="9" hidden="1"/>
    <cellStyle name="Collegamento visitato" xfId="662" builtinId="9" hidden="1"/>
    <cellStyle name="Collegamento visitato" xfId="664" builtinId="9" hidden="1"/>
    <cellStyle name="Collegamento visitato" xfId="666" builtinId="9" hidden="1"/>
    <cellStyle name="Collegamento visitato" xfId="668" builtinId="9" hidden="1"/>
    <cellStyle name="Collegamento visitato" xfId="670" builtinId="9" hidden="1"/>
    <cellStyle name="Collegamento visitato" xfId="672" builtinId="9" hidden="1"/>
    <cellStyle name="Collegamento visitato" xfId="674" builtinId="9" hidden="1"/>
    <cellStyle name="Collegamento visitato" xfId="676" builtinId="9" hidden="1"/>
    <cellStyle name="Collegamento visitato" xfId="678" builtinId="9" hidden="1"/>
    <cellStyle name="Collegamento visitato" xfId="680" builtinId="9" hidden="1"/>
    <cellStyle name="Collegamento visitato" xfId="682" builtinId="9" hidden="1"/>
    <cellStyle name="Collegamento visitato" xfId="684" builtinId="9" hidden="1"/>
    <cellStyle name="Collegamento visitato" xfId="686" builtinId="9" hidden="1"/>
    <cellStyle name="Collegamento visitato" xfId="688" builtinId="9" hidden="1"/>
    <cellStyle name="Collegamento visitato" xfId="690" builtinId="9" hidden="1"/>
    <cellStyle name="Collegamento visitato" xfId="692" builtinId="9" hidden="1"/>
    <cellStyle name="Collegamento visitato" xfId="694" builtinId="9" hidden="1"/>
    <cellStyle name="Collegamento visitato" xfId="696" builtinId="9" hidden="1"/>
    <cellStyle name="Collegamento visitato" xfId="698" builtinId="9" hidden="1"/>
    <cellStyle name="Collegamento visitato" xfId="700" builtinId="9" hidden="1"/>
    <cellStyle name="Collegamento visitato" xfId="702" builtinId="9" hidden="1"/>
    <cellStyle name="Collegamento visitato" xfId="704" builtinId="9" hidden="1"/>
    <cellStyle name="Collegamento visitato" xfId="706" builtinId="9" hidden="1"/>
    <cellStyle name="Collegamento visitato" xfId="708" builtinId="9" hidden="1"/>
    <cellStyle name="Collegamento visitato" xfId="710" builtinId="9" hidden="1"/>
    <cellStyle name="Collegamento visitato" xfId="712" builtinId="9" hidden="1"/>
    <cellStyle name="Collegamento visitato" xfId="714" builtinId="9" hidden="1"/>
    <cellStyle name="Collegamento visitato" xfId="716" builtinId="9" hidden="1"/>
    <cellStyle name="Collegamento visitato" xfId="718" builtinId="9" hidden="1"/>
    <cellStyle name="Collegamento visitato" xfId="720" builtinId="9" hidden="1"/>
    <cellStyle name="Collegamento visitato" xfId="722" builtinId="9" hidden="1"/>
    <cellStyle name="Collegamento visitato" xfId="724" builtinId="9" hidden="1"/>
    <cellStyle name="Collegamento visitato" xfId="726" builtinId="9" hidden="1"/>
    <cellStyle name="Collegamento visitato" xfId="728" builtinId="9" hidden="1"/>
    <cellStyle name="Collegamento visitato" xfId="730" builtinId="9" hidden="1"/>
    <cellStyle name="Collegamento visitato" xfId="732" builtinId="9" hidden="1"/>
    <cellStyle name="Collegamento visitato" xfId="734" builtinId="9" hidden="1"/>
    <cellStyle name="Collegamento visitato" xfId="736" builtinId="9" hidden="1"/>
    <cellStyle name="Collegamento visitato" xfId="738" builtinId="9" hidden="1"/>
    <cellStyle name="Collegamento visitato" xfId="740" builtinId="9" hidden="1"/>
    <cellStyle name="Collegamento visitato" xfId="742" builtinId="9" hidden="1"/>
    <cellStyle name="Collegamento visitato" xfId="744" builtinId="9" hidden="1"/>
    <cellStyle name="Collegamento visitato" xfId="746" builtinId="9" hidden="1"/>
    <cellStyle name="Collegamento visitato" xfId="748" builtinId="9" hidden="1"/>
    <cellStyle name="Collegamento visitato" xfId="750" builtinId="9" hidden="1"/>
    <cellStyle name="Collegamento visitato" xfId="752" builtinId="9" hidden="1"/>
    <cellStyle name="Collegamento visitato" xfId="754" builtinId="9" hidden="1"/>
    <cellStyle name="Collegamento visitato" xfId="756" builtinId="9" hidden="1"/>
    <cellStyle name="Collegamento visitato" xfId="758" builtinId="9" hidden="1"/>
    <cellStyle name="Collegamento visitato" xfId="760" builtinId="9" hidden="1"/>
    <cellStyle name="Collegamento visitato" xfId="762" builtinId="9" hidden="1"/>
    <cellStyle name="Collegamento visitato" xfId="764" builtinId="9" hidden="1"/>
    <cellStyle name="Collegamento visitato" xfId="766" builtinId="9" hidden="1"/>
    <cellStyle name="Collegamento visitato" xfId="768" builtinId="9" hidden="1"/>
    <cellStyle name="Collegamento visitato" xfId="770" builtinId="9" hidden="1"/>
    <cellStyle name="Collegamento visitato" xfId="772" builtinId="9" hidden="1"/>
    <cellStyle name="Collegamento visitato" xfId="774" builtinId="9" hidden="1"/>
    <cellStyle name="Collegamento visitato" xfId="776" builtinId="9" hidden="1"/>
    <cellStyle name="Collegamento visitato" xfId="778" builtinId="9" hidden="1"/>
    <cellStyle name="Collegamento visitato" xfId="780" builtinId="9" hidden="1"/>
    <cellStyle name="Collegamento visitato" xfId="782" builtinId="9" hidden="1"/>
    <cellStyle name="Collegamento visitato" xfId="784" builtinId="9" hidden="1"/>
    <cellStyle name="Collegamento visitato" xfId="786" builtinId="9" hidden="1"/>
    <cellStyle name="Collegamento visitato" xfId="788" builtinId="9" hidden="1"/>
    <cellStyle name="Collegamento visitato" xfId="790" builtinId="9" hidden="1"/>
    <cellStyle name="Collegamento visitato" xfId="792" builtinId="9" hidden="1"/>
    <cellStyle name="Collegamento visitato" xfId="794" builtinId="9" hidden="1"/>
    <cellStyle name="Collegamento visitato" xfId="796" builtinId="9" hidden="1"/>
    <cellStyle name="Collegamento visitato" xfId="798" builtinId="9" hidden="1"/>
    <cellStyle name="Collegamento visitato" xfId="800" builtinId="9" hidden="1"/>
    <cellStyle name="Collegamento visitato" xfId="802" builtinId="9" hidden="1"/>
    <cellStyle name="Collegamento visitato" xfId="804" builtinId="9" hidden="1"/>
    <cellStyle name="Collegamento visitato" xfId="806" builtinId="9" hidden="1"/>
    <cellStyle name="Collegamento visitato" xfId="808" builtinId="9" hidden="1"/>
    <cellStyle name="Collegamento visitato" xfId="810" builtinId="9" hidden="1"/>
    <cellStyle name="Collegamento visitato" xfId="812" builtinId="9" hidden="1"/>
    <cellStyle name="Collegamento visitato" xfId="814" builtinId="9" hidden="1"/>
    <cellStyle name="Collegamento visitato" xfId="816" builtinId="9" hidden="1"/>
    <cellStyle name="Collegamento visitato" xfId="818" builtinId="9" hidden="1"/>
    <cellStyle name="Collegamento visitato" xfId="820" builtinId="9" hidden="1"/>
    <cellStyle name="Collegamento visitato" xfId="822" builtinId="9" hidden="1"/>
    <cellStyle name="Collegamento visitato" xfId="824" builtinId="9" hidden="1"/>
    <cellStyle name="Collegamento visitato" xfId="826" builtinId="9" hidden="1"/>
    <cellStyle name="Collegamento visitato" xfId="828" builtinId="9" hidden="1"/>
    <cellStyle name="Collegamento visitato" xfId="830" builtinId="9" hidden="1"/>
    <cellStyle name="Collegamento visitato" xfId="832" builtinId="9" hidden="1"/>
    <cellStyle name="Collegamento visitato" xfId="834" builtinId="9" hidden="1"/>
    <cellStyle name="Collegamento visitato" xfId="836" builtinId="9" hidden="1"/>
    <cellStyle name="Collegamento visitato" xfId="838" builtinId="9" hidden="1"/>
    <cellStyle name="Collegamento visitato" xfId="840" builtinId="9" hidden="1"/>
    <cellStyle name="Collegamento visitato" xfId="842" builtinId="9" hidden="1"/>
    <cellStyle name="Collegamento visitato" xfId="844" builtinId="9" hidden="1"/>
    <cellStyle name="Collegamento visitato" xfId="846" builtinId="9" hidden="1"/>
    <cellStyle name="Collegamento visitato" xfId="848" builtinId="9" hidden="1"/>
    <cellStyle name="Collegamento visitato" xfId="850" builtinId="9" hidden="1"/>
    <cellStyle name="Collegamento visitato" xfId="852" builtinId="9" hidden="1"/>
    <cellStyle name="Collegamento visitato" xfId="854" builtinId="9" hidden="1"/>
    <cellStyle name="Collegamento visitato" xfId="856" builtinId="9" hidden="1"/>
    <cellStyle name="Collegamento visitato" xfId="858" builtinId="9" hidden="1"/>
    <cellStyle name="Collegamento visitato" xfId="860" builtinId="9" hidden="1"/>
    <cellStyle name="Collegamento visitato" xfId="862" builtinId="9" hidden="1"/>
    <cellStyle name="Collegamento visitato" xfId="864" builtinId="9" hidden="1"/>
    <cellStyle name="Collegamento visitato" xfId="866" builtinId="9" hidden="1"/>
    <cellStyle name="Collegamento visitato" xfId="868" builtinId="9" hidden="1"/>
    <cellStyle name="Collegamento visitato" xfId="870" builtinId="9" hidden="1"/>
    <cellStyle name="Collegamento visitato" xfId="872" builtinId="9" hidden="1"/>
    <cellStyle name="Collegamento visitato" xfId="874" builtinId="9" hidden="1"/>
    <cellStyle name="Collegamento visitato" xfId="876" builtinId="9" hidden="1"/>
    <cellStyle name="Collegamento visitato" xfId="878" builtinId="9" hidden="1"/>
    <cellStyle name="Collegamento visitato" xfId="880" builtinId="9" hidden="1"/>
    <cellStyle name="Collegamento visitato" xfId="882" builtinId="9" hidden="1"/>
    <cellStyle name="Collegamento visitato" xfId="884" builtinId="9" hidden="1"/>
    <cellStyle name="Collegamento visitato" xfId="886" builtinId="9" hidden="1"/>
    <cellStyle name="Collegamento visitato" xfId="888" builtinId="9" hidden="1"/>
    <cellStyle name="Collegamento visitato" xfId="890" builtinId="9" hidden="1"/>
    <cellStyle name="Collegamento visitato" xfId="892" builtinId="9" hidden="1"/>
    <cellStyle name="Collegamento visitato" xfId="894" builtinId="9" hidden="1"/>
    <cellStyle name="Collegamento visitato" xfId="896" builtinId="9" hidden="1"/>
    <cellStyle name="Collegamento visitato" xfId="898" builtinId="9" hidden="1"/>
    <cellStyle name="Collegamento visitato" xfId="900" builtinId="9" hidden="1"/>
    <cellStyle name="Collegamento visitato" xfId="902" builtinId="9" hidden="1"/>
    <cellStyle name="Collegamento visitato" xfId="904" builtinId="9" hidden="1"/>
    <cellStyle name="Collegamento visitato" xfId="906" builtinId="9" hidden="1"/>
    <cellStyle name="Collegamento visitato" xfId="908" builtinId="9" hidden="1"/>
    <cellStyle name="Collegamento visitato" xfId="910" builtinId="9" hidden="1"/>
    <cellStyle name="Collegamento visitato" xfId="912" builtinId="9" hidden="1"/>
    <cellStyle name="Collegamento visitato" xfId="914" builtinId="9" hidden="1"/>
    <cellStyle name="Collegamento visitato" xfId="916" builtinId="9" hidden="1"/>
    <cellStyle name="Collegamento visitato" xfId="918" builtinId="9" hidden="1"/>
    <cellStyle name="Collegamento visitato" xfId="920" builtinId="9" hidden="1"/>
    <cellStyle name="Collegamento visitato" xfId="922" builtinId="9" hidden="1"/>
    <cellStyle name="Collegamento visitato" xfId="924" builtinId="9" hidden="1"/>
    <cellStyle name="Collegamento visitato" xfId="926" builtinId="9" hidden="1"/>
    <cellStyle name="Collegamento visitato" xfId="928" builtinId="9" hidden="1"/>
    <cellStyle name="Collegamento visitato" xfId="930" builtinId="9" hidden="1"/>
    <cellStyle name="Collegamento visitato" xfId="932" builtinId="9" hidden="1"/>
    <cellStyle name="Collegamento visitato" xfId="934" builtinId="9" hidden="1"/>
    <cellStyle name="Collegamento visitato" xfId="936" builtinId="9" hidden="1"/>
    <cellStyle name="Collegamento visitato" xfId="938" builtinId="9" hidden="1"/>
    <cellStyle name="Collegamento visitato" xfId="940" builtinId="9" hidden="1"/>
    <cellStyle name="Collegamento visitato" xfId="942" builtinId="9" hidden="1"/>
    <cellStyle name="Collegamento visitato" xfId="944" builtinId="9" hidden="1"/>
    <cellStyle name="Collegamento visitato" xfId="946" builtinId="9" hidden="1"/>
    <cellStyle name="Collegamento visitato" xfId="948" builtinId="9" hidden="1"/>
    <cellStyle name="Collegamento visitato" xfId="950" builtinId="9" hidden="1"/>
    <cellStyle name="Collegamento visitato" xfId="952" builtinId="9" hidden="1"/>
    <cellStyle name="Collegamento visitato" xfId="954" builtinId="9" hidden="1"/>
    <cellStyle name="Collegamento visitato" xfId="956" builtinId="9" hidden="1"/>
    <cellStyle name="Collegamento visitato" xfId="958" builtinId="9" hidden="1"/>
    <cellStyle name="Collegamento visitato" xfId="960" builtinId="9" hidden="1"/>
    <cellStyle name="Collegamento visitato" xfId="962" builtinId="9" hidden="1"/>
    <cellStyle name="Collegamento visitato" xfId="964" builtinId="9" hidden="1"/>
    <cellStyle name="Collegamento visitato" xfId="966" builtinId="9" hidden="1"/>
    <cellStyle name="Collegamento visitato" xfId="968" builtinId="9" hidden="1"/>
    <cellStyle name="Collegamento visitato" xfId="970" builtinId="9" hidden="1"/>
    <cellStyle name="Collegamento visitato" xfId="972" builtinId="9" hidden="1"/>
    <cellStyle name="Collegamento visitato" xfId="974" builtinId="9" hidden="1"/>
    <cellStyle name="Collegamento visitato" xfId="976" builtinId="9" hidden="1"/>
    <cellStyle name="Collegamento visitato" xfId="978" builtinId="9" hidden="1"/>
    <cellStyle name="Collegamento visitato" xfId="980" builtinId="9" hidden="1"/>
    <cellStyle name="Collegamento visitato" xfId="982" builtinId="9" hidden="1"/>
    <cellStyle name="Collegamento visitato" xfId="984" builtinId="9" hidden="1"/>
    <cellStyle name="Collegamento visitato" xfId="986" builtinId="9" hidden="1"/>
    <cellStyle name="Collegamento visitato" xfId="988" builtinId="9" hidden="1"/>
    <cellStyle name="Collegamento visitato" xfId="990" builtinId="9" hidden="1"/>
    <cellStyle name="Collegamento visitato" xfId="992" builtinId="9" hidden="1"/>
    <cellStyle name="Collegamento visitato" xfId="994" builtinId="9" hidden="1"/>
    <cellStyle name="Collegamento visitato" xfId="996" builtinId="9" hidden="1"/>
    <cellStyle name="Collegamento visitato" xfId="998" builtinId="9" hidden="1"/>
    <cellStyle name="Collegamento visitato" xfId="1000" builtinId="9" hidden="1"/>
    <cellStyle name="Collegamento visitato" xfId="1002" builtinId="9" hidden="1"/>
    <cellStyle name="Collegamento visitato" xfId="1004" builtinId="9" hidden="1"/>
    <cellStyle name="Collegamento visitato" xfId="1006" builtinId="9" hidden="1"/>
    <cellStyle name="Collegamento visitato" xfId="1008" builtinId="9" hidden="1"/>
    <cellStyle name="Collegamento visitato" xfId="1010" builtinId="9" hidden="1"/>
    <cellStyle name="Collegamento visitato" xfId="1012" builtinId="9" hidden="1"/>
    <cellStyle name="Collegamento visitato" xfId="1014" builtinId="9" hidden="1"/>
    <cellStyle name="Collegamento visitato" xfId="1016" builtinId="9" hidden="1"/>
    <cellStyle name="Collegamento visitato" xfId="1018" builtinId="9" hidden="1"/>
    <cellStyle name="Collegamento visitato" xfId="1020" builtinId="9" hidden="1"/>
    <cellStyle name="Collegamento visitato" xfId="1022" builtinId="9" hidden="1"/>
    <cellStyle name="Collegamento visitato" xfId="1024" builtinId="9" hidden="1"/>
    <cellStyle name="Collegamento visitato" xfId="1026" builtinId="9" hidden="1"/>
    <cellStyle name="Collegamento visitato" xfId="1028" builtinId="9" hidden="1"/>
    <cellStyle name="Collegamento visitato" xfId="1030" builtinId="9" hidden="1"/>
    <cellStyle name="Collegamento visitato" xfId="1032" builtinId="9" hidden="1"/>
    <cellStyle name="Collegamento visitato" xfId="1034" builtinId="9" hidden="1"/>
    <cellStyle name="Collegamento visitato" xfId="1036" builtinId="9" hidden="1"/>
    <cellStyle name="Collegamento visitato" xfId="1038" builtinId="9" hidden="1"/>
    <cellStyle name="Collegamento visitato" xfId="1040" builtinId="9" hidden="1"/>
    <cellStyle name="Collegamento visitato" xfId="1042" builtinId="9" hidden="1"/>
    <cellStyle name="Collegamento visitato" xfId="1044" builtinId="9" hidden="1"/>
    <cellStyle name="Collegamento visitato" xfId="1046" builtinId="9" hidden="1"/>
    <cellStyle name="Collegamento visitato" xfId="1048" builtinId="9" hidden="1"/>
    <cellStyle name="Collegamento visitato" xfId="1050" builtinId="9" hidden="1"/>
    <cellStyle name="Collegamento visitato" xfId="1052" builtinId="9" hidden="1"/>
    <cellStyle name="Collegamento visitato" xfId="1054" builtinId="9" hidden="1"/>
    <cellStyle name="Collegamento visitato" xfId="1056" builtinId="9" hidden="1"/>
    <cellStyle name="Collegamento visitato" xfId="1058" builtinId="9" hidden="1"/>
    <cellStyle name="Collegamento visitato" xfId="1060" builtinId="9" hidden="1"/>
    <cellStyle name="Collegamento visitato" xfId="1062" builtinId="9" hidden="1"/>
    <cellStyle name="Collegamento visitato" xfId="1064" builtinId="9" hidden="1"/>
    <cellStyle name="Collegamento visitato" xfId="1066" builtinId="9" hidden="1"/>
    <cellStyle name="Collegamento visitato" xfId="1068" builtinId="9" hidden="1"/>
    <cellStyle name="Collegamento visitato" xfId="1070" builtinId="9" hidden="1"/>
    <cellStyle name="Collegamento visitato" xfId="1072" builtinId="9" hidden="1"/>
    <cellStyle name="Collegamento visitato" xfId="1074" builtinId="9" hidden="1"/>
    <cellStyle name="Collegamento visitato" xfId="1076" builtinId="9" hidden="1"/>
    <cellStyle name="Collegamento visitato" xfId="1078" builtinId="9" hidden="1"/>
    <cellStyle name="Collegamento visitato" xfId="1080" builtinId="9" hidden="1"/>
    <cellStyle name="Collegamento visitato" xfId="1082" builtinId="9" hidden="1"/>
    <cellStyle name="Collegamento visitato" xfId="1084" builtinId="9" hidden="1"/>
    <cellStyle name="Collegamento visitato" xfId="1086" builtinId="9" hidden="1"/>
    <cellStyle name="Collegamento visitato" xfId="1088" builtinId="9" hidden="1"/>
    <cellStyle name="Collegamento visitato" xfId="1090" builtinId="9" hidden="1"/>
    <cellStyle name="Collegamento visitato" xfId="1092" builtinId="9" hidden="1"/>
    <cellStyle name="Collegamento visitato" xfId="1094" builtinId="9" hidden="1"/>
    <cellStyle name="Collegamento visitato" xfId="1096" builtinId="9" hidden="1"/>
    <cellStyle name="Collegamento visitato" xfId="1098" builtinId="9" hidden="1"/>
    <cellStyle name="Collegamento visitato" xfId="1100" builtinId="9" hidden="1"/>
    <cellStyle name="Collegamento visitato" xfId="1102" builtinId="9" hidden="1"/>
    <cellStyle name="Collegamento visitato" xfId="1104" builtinId="9" hidden="1"/>
    <cellStyle name="Collegamento visitato" xfId="1106" builtinId="9" hidden="1"/>
    <cellStyle name="Collegamento visitato" xfId="1108" builtinId="9" hidden="1"/>
    <cellStyle name="Collegamento visitato" xfId="1110" builtinId="9" hidden="1"/>
    <cellStyle name="Collegamento visitato" xfId="1112" builtinId="9" hidden="1"/>
    <cellStyle name="Collegamento visitato" xfId="1114" builtinId="9" hidden="1"/>
    <cellStyle name="Collegamento visitato" xfId="1116" builtinId="9" hidden="1"/>
    <cellStyle name="Collegamento visitato" xfId="1118" builtinId="9" hidden="1"/>
    <cellStyle name="Collegamento visitato" xfId="1120" builtinId="9" hidden="1"/>
    <cellStyle name="Collegamento visitato" xfId="1122" builtinId="9" hidden="1"/>
    <cellStyle name="Collegamento visitato" xfId="1124" builtinId="9" hidden="1"/>
    <cellStyle name="Collegamento visitato" xfId="1126" builtinId="9" hidden="1"/>
    <cellStyle name="Collegamento visitato" xfId="1128" builtinId="9" hidden="1"/>
    <cellStyle name="Collegamento visitato" xfId="1130" builtinId="9" hidden="1"/>
    <cellStyle name="Collegamento visitato" xfId="1132" builtinId="9" hidden="1"/>
    <cellStyle name="Collegamento visitato" xfId="1134" builtinId="9" hidden="1"/>
    <cellStyle name="Collegamento visitato" xfId="1136" builtinId="9" hidden="1"/>
    <cellStyle name="Collegamento visitato" xfId="1138" builtinId="9" hidden="1"/>
    <cellStyle name="Collegamento visitato" xfId="1140" builtinId="9" hidden="1"/>
    <cellStyle name="Collegamento visitato" xfId="1142" builtinId="9" hidden="1"/>
    <cellStyle name="Collegamento visitato" xfId="1144" builtinId="9" hidden="1"/>
    <cellStyle name="Collegamento visitato" xfId="1146" builtinId="9" hidden="1"/>
    <cellStyle name="Collegamento visitato" xfId="1148" builtinId="9" hidden="1"/>
    <cellStyle name="Collegamento visitato" xfId="1150" builtinId="9" hidden="1"/>
    <cellStyle name="Collegamento visitato" xfId="1152" builtinId="9" hidden="1"/>
    <cellStyle name="Collegamento visitato" xfId="1154" builtinId="9" hidden="1"/>
    <cellStyle name="Collegamento visitato" xfId="1156" builtinId="9" hidden="1"/>
    <cellStyle name="Collegamento visitato" xfId="1158" builtinId="9" hidden="1"/>
    <cellStyle name="Collegamento visitato" xfId="1160" builtinId="9" hidden="1"/>
    <cellStyle name="Collegamento visitato" xfId="1162" builtinId="9" hidden="1"/>
    <cellStyle name="Collegamento visitato" xfId="1164" builtinId="9" hidden="1"/>
    <cellStyle name="Collegamento visitato" xfId="1166" builtinId="9" hidden="1"/>
    <cellStyle name="Collegamento visitato" xfId="1168" builtinId="9" hidden="1"/>
    <cellStyle name="Collegamento visitato" xfId="1170" builtinId="9" hidden="1"/>
    <cellStyle name="Collegamento visitato" xfId="1172" builtinId="9" hidden="1"/>
    <cellStyle name="Collegamento visitato" xfId="1174" builtinId="9" hidden="1"/>
    <cellStyle name="Collegamento visitato" xfId="1176" builtinId="9" hidden="1"/>
    <cellStyle name="Collegamento visitato" xfId="1178" builtinId="9" hidden="1"/>
    <cellStyle name="Collegamento visitato" xfId="1180" builtinId="9" hidden="1"/>
    <cellStyle name="Collegamento visitato" xfId="1182" builtinId="9" hidden="1"/>
    <cellStyle name="Collegamento visitato" xfId="1184" builtinId="9" hidden="1"/>
    <cellStyle name="Collegamento visitato" xfId="1186" builtinId="9" hidden="1"/>
    <cellStyle name="Collegamento visitato" xfId="1188" builtinId="9" hidden="1"/>
    <cellStyle name="Collegamento visitato" xfId="1190" builtinId="9" hidden="1"/>
    <cellStyle name="Collegamento visitato" xfId="1192" builtinId="9" hidden="1"/>
    <cellStyle name="Collegamento visitato" xfId="1194" builtinId="9" hidden="1"/>
    <cellStyle name="Collegamento visitato" xfId="1196" builtinId="9" hidden="1"/>
    <cellStyle name="Collegamento visitato" xfId="1198" builtinId="9" hidden="1"/>
    <cellStyle name="Collegamento visitato" xfId="1200" builtinId="9" hidden="1"/>
    <cellStyle name="Collegamento visitato" xfId="1202" builtinId="9" hidden="1"/>
    <cellStyle name="Collegamento visitato" xfId="1204" builtinId="9" hidden="1"/>
    <cellStyle name="Collegamento visitato" xfId="1206" builtinId="9" hidden="1"/>
    <cellStyle name="Collegamento visitato" xfId="1208" builtinId="9" hidden="1"/>
    <cellStyle name="Collegamento visitato" xfId="1210" builtinId="9" hidden="1"/>
    <cellStyle name="Collegamento visitato" xfId="1212" builtinId="9" hidden="1"/>
    <cellStyle name="Collegamento visitato" xfId="1214" builtinId="9" hidden="1"/>
    <cellStyle name="Collegamento visitato" xfId="1216" builtinId="9" hidden="1"/>
    <cellStyle name="Collegamento visitato" xfId="1218" builtinId="9" hidden="1"/>
    <cellStyle name="Collegamento visitato" xfId="1220" builtinId="9" hidden="1"/>
    <cellStyle name="Collegamento visitato" xfId="1222" builtinId="9" hidden="1"/>
    <cellStyle name="Collegamento visitato" xfId="1224" builtinId="9" hidden="1"/>
    <cellStyle name="Collegamento visitato" xfId="1226" builtinId="9" hidden="1"/>
    <cellStyle name="Collegamento visitato" xfId="1228" builtinId="9" hidden="1"/>
    <cellStyle name="Collegamento visitato" xfId="1230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E1130"/>
  <sheetViews>
    <sheetView topLeftCell="A967" zoomScale="125" zoomScaleNormal="125" zoomScalePageLayoutView="125" workbookViewId="0">
      <selection activeCell="A983" sqref="A983:M1127"/>
    </sheetView>
  </sheetViews>
  <sheetFormatPr baseColWidth="10" defaultRowHeight="15" x14ac:dyDescent="0"/>
  <cols>
    <col min="1" max="1" width="9.5" customWidth="1"/>
    <col min="2" max="2" width="9.1640625" customWidth="1"/>
    <col min="3" max="3" width="15.5" customWidth="1"/>
    <col min="4" max="5" width="6" customWidth="1"/>
    <col min="6" max="6" width="6" style="136" customWidth="1"/>
    <col min="7" max="12" width="6" customWidth="1"/>
    <col min="13" max="13" width="13.6640625" customWidth="1"/>
    <col min="14" max="16" width="6" customWidth="1"/>
    <col min="17" max="17" width="11.83203125" customWidth="1"/>
    <col min="18" max="31" width="6" customWidth="1"/>
    <col min="32" max="32" width="12" customWidth="1"/>
    <col min="33" max="47" width="6" customWidth="1"/>
  </cols>
  <sheetData>
    <row r="1" spans="1:13">
      <c r="A1" s="83" t="s">
        <v>255</v>
      </c>
      <c r="B1" s="5"/>
      <c r="C1" s="5"/>
      <c r="D1" s="3"/>
      <c r="E1" s="5"/>
      <c r="F1" s="5"/>
      <c r="G1" s="5"/>
      <c r="H1" s="83"/>
      <c r="I1" s="5" t="s">
        <v>256</v>
      </c>
      <c r="J1" s="5"/>
      <c r="K1" s="3"/>
      <c r="L1" s="5"/>
      <c r="M1" s="5" t="s">
        <v>0</v>
      </c>
    </row>
    <row r="2" spans="1:13">
      <c r="A2" t="s">
        <v>257</v>
      </c>
      <c r="B2" t="s">
        <v>258</v>
      </c>
      <c r="C2" s="132" t="s">
        <v>2</v>
      </c>
      <c r="D2" s="132" t="s">
        <v>3</v>
      </c>
      <c r="E2" s="132" t="s">
        <v>3</v>
      </c>
      <c r="F2" s="135" t="s">
        <v>226</v>
      </c>
      <c r="G2" s="132" t="s">
        <v>227</v>
      </c>
      <c r="H2" s="132" t="s">
        <v>3</v>
      </c>
      <c r="I2" s="132" t="s">
        <v>3</v>
      </c>
      <c r="J2" s="132"/>
      <c r="K2" s="132"/>
      <c r="L2" s="132"/>
      <c r="M2" s="132"/>
    </row>
    <row r="3" spans="1:13">
      <c r="A3" t="s">
        <v>1</v>
      </c>
      <c r="B3" t="s">
        <v>73</v>
      </c>
      <c r="D3" t="s">
        <v>225</v>
      </c>
      <c r="E3" t="s">
        <v>4</v>
      </c>
      <c r="F3" s="136" t="s">
        <v>229</v>
      </c>
      <c r="G3" t="s">
        <v>228</v>
      </c>
      <c r="H3" t="s">
        <v>230</v>
      </c>
      <c r="I3" t="s">
        <v>231</v>
      </c>
    </row>
    <row r="4" spans="1:13">
      <c r="A4">
        <v>1</v>
      </c>
      <c r="B4">
        <v>0</v>
      </c>
      <c r="C4" t="s">
        <v>195</v>
      </c>
      <c r="D4">
        <v>12</v>
      </c>
      <c r="E4">
        <v>0</v>
      </c>
      <c r="F4" s="136">
        <v>0</v>
      </c>
      <c r="G4">
        <f>SUM(D4:F4)</f>
        <v>12</v>
      </c>
      <c r="H4" s="130">
        <v>0</v>
      </c>
      <c r="I4" s="133">
        <f>SUM(G4:H4)</f>
        <v>12</v>
      </c>
      <c r="K4" s="130">
        <v>1</v>
      </c>
      <c r="L4" s="130">
        <v>12</v>
      </c>
      <c r="M4" s="130" t="s">
        <v>195</v>
      </c>
    </row>
    <row r="5" spans="1:13">
      <c r="A5">
        <v>2</v>
      </c>
      <c r="B5">
        <v>0</v>
      </c>
      <c r="C5" t="s">
        <v>196</v>
      </c>
      <c r="D5">
        <v>11</v>
      </c>
      <c r="E5">
        <v>0</v>
      </c>
      <c r="F5" s="136">
        <v>0</v>
      </c>
      <c r="G5">
        <f t="shared" ref="G5:G15" si="0">SUM(D5:F5)</f>
        <v>11</v>
      </c>
      <c r="H5" s="130">
        <v>0</v>
      </c>
      <c r="I5" s="133">
        <f t="shared" ref="I5:I15" si="1">SUM(G5:H5)</f>
        <v>11</v>
      </c>
      <c r="K5" s="130">
        <v>2</v>
      </c>
      <c r="L5" s="130">
        <v>11</v>
      </c>
      <c r="M5" s="130" t="s">
        <v>196</v>
      </c>
    </row>
    <row r="6" spans="1:13">
      <c r="A6">
        <v>3</v>
      </c>
      <c r="B6">
        <v>0</v>
      </c>
      <c r="C6" t="s">
        <v>16</v>
      </c>
      <c r="D6">
        <v>10</v>
      </c>
      <c r="E6">
        <v>0</v>
      </c>
      <c r="F6" s="136">
        <v>0</v>
      </c>
      <c r="G6">
        <f t="shared" si="0"/>
        <v>10</v>
      </c>
      <c r="H6" s="130">
        <v>0</v>
      </c>
      <c r="I6" s="133">
        <f t="shared" si="1"/>
        <v>10</v>
      </c>
      <c r="K6" s="130">
        <v>3</v>
      </c>
      <c r="L6" s="130">
        <v>10</v>
      </c>
      <c r="M6" s="130" t="s">
        <v>16</v>
      </c>
    </row>
    <row r="7" spans="1:13">
      <c r="A7">
        <v>4</v>
      </c>
      <c r="B7">
        <v>0</v>
      </c>
      <c r="C7" t="s">
        <v>197</v>
      </c>
      <c r="D7">
        <v>9</v>
      </c>
      <c r="E7">
        <v>0</v>
      </c>
      <c r="F7" s="136">
        <v>0</v>
      </c>
      <c r="G7">
        <f t="shared" si="0"/>
        <v>9</v>
      </c>
      <c r="H7" s="130">
        <v>0</v>
      </c>
      <c r="I7" s="133">
        <f t="shared" si="1"/>
        <v>9</v>
      </c>
      <c r="K7" s="130">
        <v>4</v>
      </c>
      <c r="L7" s="130">
        <v>9</v>
      </c>
      <c r="M7" s="130" t="s">
        <v>197</v>
      </c>
    </row>
    <row r="8" spans="1:13">
      <c r="A8">
        <v>5</v>
      </c>
      <c r="B8">
        <v>0</v>
      </c>
      <c r="C8" t="s">
        <v>198</v>
      </c>
      <c r="D8">
        <v>8</v>
      </c>
      <c r="E8">
        <v>0</v>
      </c>
      <c r="F8" s="136">
        <v>0</v>
      </c>
      <c r="G8">
        <f t="shared" si="0"/>
        <v>8</v>
      </c>
      <c r="H8" s="130">
        <v>0</v>
      </c>
      <c r="I8" s="133">
        <f t="shared" si="1"/>
        <v>8</v>
      </c>
      <c r="K8" s="130">
        <v>5</v>
      </c>
      <c r="L8" s="130">
        <v>8</v>
      </c>
      <c r="M8" s="130" t="s">
        <v>198</v>
      </c>
    </row>
    <row r="9" spans="1:13">
      <c r="A9">
        <v>6</v>
      </c>
      <c r="B9">
        <v>0</v>
      </c>
      <c r="C9" t="s">
        <v>199</v>
      </c>
      <c r="D9">
        <v>7</v>
      </c>
      <c r="E9">
        <v>0</v>
      </c>
      <c r="F9" s="136">
        <v>0</v>
      </c>
      <c r="G9">
        <f t="shared" si="0"/>
        <v>7</v>
      </c>
      <c r="H9" s="130">
        <v>0</v>
      </c>
      <c r="I9" s="133">
        <f t="shared" si="1"/>
        <v>7</v>
      </c>
      <c r="K9">
        <v>6</v>
      </c>
      <c r="L9">
        <v>7</v>
      </c>
      <c r="M9" t="s">
        <v>199</v>
      </c>
    </row>
    <row r="10" spans="1:13">
      <c r="A10">
        <v>7</v>
      </c>
      <c r="B10">
        <v>0</v>
      </c>
      <c r="C10" t="s">
        <v>200</v>
      </c>
      <c r="D10">
        <v>6</v>
      </c>
      <c r="E10">
        <v>0</v>
      </c>
      <c r="F10" s="136">
        <v>0</v>
      </c>
      <c r="G10">
        <f t="shared" si="0"/>
        <v>6</v>
      </c>
      <c r="H10" s="130">
        <v>0</v>
      </c>
      <c r="I10" s="133">
        <f t="shared" si="1"/>
        <v>6</v>
      </c>
      <c r="K10">
        <v>7</v>
      </c>
      <c r="L10">
        <v>6</v>
      </c>
      <c r="M10" t="s">
        <v>200</v>
      </c>
    </row>
    <row r="11" spans="1:13">
      <c r="A11">
        <v>8</v>
      </c>
      <c r="B11">
        <v>0</v>
      </c>
      <c r="C11" t="s">
        <v>201</v>
      </c>
      <c r="D11">
        <v>5</v>
      </c>
      <c r="E11">
        <v>0</v>
      </c>
      <c r="F11" s="136">
        <v>0</v>
      </c>
      <c r="G11">
        <f t="shared" si="0"/>
        <v>5</v>
      </c>
      <c r="H11" s="130">
        <v>0</v>
      </c>
      <c r="I11" s="133">
        <f t="shared" si="1"/>
        <v>5</v>
      </c>
      <c r="K11">
        <v>8</v>
      </c>
      <c r="L11">
        <v>5</v>
      </c>
      <c r="M11" t="s">
        <v>201</v>
      </c>
    </row>
    <row r="12" spans="1:13">
      <c r="A12">
        <v>9</v>
      </c>
      <c r="B12">
        <v>0</v>
      </c>
      <c r="C12" t="s">
        <v>14</v>
      </c>
      <c r="D12">
        <v>4</v>
      </c>
      <c r="E12">
        <v>0</v>
      </c>
      <c r="F12" s="136">
        <v>0</v>
      </c>
      <c r="G12">
        <f t="shared" si="0"/>
        <v>4</v>
      </c>
      <c r="H12" s="130">
        <v>0</v>
      </c>
      <c r="I12" s="133">
        <f t="shared" si="1"/>
        <v>4</v>
      </c>
      <c r="K12" s="114">
        <v>9</v>
      </c>
      <c r="L12" s="114">
        <v>4</v>
      </c>
      <c r="M12" s="114" t="s">
        <v>14</v>
      </c>
    </row>
    <row r="13" spans="1:13">
      <c r="A13">
        <v>10</v>
      </c>
      <c r="B13">
        <v>0</v>
      </c>
      <c r="C13" t="s">
        <v>202</v>
      </c>
      <c r="D13">
        <v>3</v>
      </c>
      <c r="E13">
        <v>0</v>
      </c>
      <c r="F13" s="136">
        <v>0</v>
      </c>
      <c r="G13">
        <f t="shared" si="0"/>
        <v>3</v>
      </c>
      <c r="H13" s="130">
        <v>0</v>
      </c>
      <c r="I13" s="133">
        <f t="shared" si="1"/>
        <v>3</v>
      </c>
      <c r="K13" s="114">
        <v>9</v>
      </c>
      <c r="L13" s="114">
        <v>4</v>
      </c>
      <c r="M13" s="114" t="s">
        <v>203</v>
      </c>
    </row>
    <row r="14" spans="1:13">
      <c r="A14">
        <v>11</v>
      </c>
      <c r="B14">
        <v>0</v>
      </c>
      <c r="C14" t="s">
        <v>203</v>
      </c>
      <c r="D14">
        <v>2</v>
      </c>
      <c r="E14">
        <v>2</v>
      </c>
      <c r="F14" s="136">
        <v>0</v>
      </c>
      <c r="G14">
        <f t="shared" si="0"/>
        <v>4</v>
      </c>
      <c r="H14" s="130">
        <v>0</v>
      </c>
      <c r="I14" s="133">
        <f t="shared" si="1"/>
        <v>4</v>
      </c>
      <c r="K14">
        <v>10</v>
      </c>
      <c r="L14">
        <v>3</v>
      </c>
      <c r="M14" t="s">
        <v>202</v>
      </c>
    </row>
    <row r="15" spans="1:13">
      <c r="A15">
        <v>12</v>
      </c>
      <c r="B15">
        <v>0</v>
      </c>
      <c r="C15" t="s">
        <v>204</v>
      </c>
      <c r="D15">
        <v>1</v>
      </c>
      <c r="E15">
        <v>0</v>
      </c>
      <c r="F15" s="136">
        <v>0</v>
      </c>
      <c r="G15">
        <f t="shared" si="0"/>
        <v>1</v>
      </c>
      <c r="H15" s="130">
        <v>0</v>
      </c>
      <c r="I15" s="133">
        <f t="shared" si="1"/>
        <v>1</v>
      </c>
      <c r="K15">
        <v>11</v>
      </c>
      <c r="L15">
        <v>1</v>
      </c>
      <c r="M15" t="s">
        <v>204</v>
      </c>
    </row>
    <row r="16" spans="1:13">
      <c r="A16" s="83" t="s">
        <v>369</v>
      </c>
      <c r="B16" s="3"/>
      <c r="C16" s="4"/>
      <c r="D16" s="3"/>
      <c r="E16" s="5"/>
      <c r="F16" s="83"/>
      <c r="G16" s="83"/>
      <c r="H16" s="83"/>
      <c r="I16" s="3" t="s">
        <v>254</v>
      </c>
      <c r="J16" s="4"/>
      <c r="K16" s="3"/>
      <c r="L16" s="5"/>
      <c r="M16" s="5" t="s">
        <v>0</v>
      </c>
    </row>
    <row r="17" spans="1:13">
      <c r="A17">
        <v>1</v>
      </c>
      <c r="B17">
        <v>3</v>
      </c>
      <c r="C17" s="8" t="s">
        <v>16</v>
      </c>
      <c r="D17">
        <v>13</v>
      </c>
      <c r="E17">
        <v>0</v>
      </c>
      <c r="F17" s="136">
        <v>0</v>
      </c>
      <c r="G17">
        <f>SUM(D17:F17)</f>
        <v>13</v>
      </c>
      <c r="H17" s="130">
        <v>10</v>
      </c>
      <c r="I17" s="133">
        <f>SUM(G17:H17)</f>
        <v>23</v>
      </c>
      <c r="K17" s="130">
        <v>1</v>
      </c>
      <c r="L17" s="130">
        <v>30</v>
      </c>
      <c r="M17" s="7" t="s">
        <v>206</v>
      </c>
    </row>
    <row r="18" spans="1:13">
      <c r="A18">
        <v>2</v>
      </c>
      <c r="B18">
        <v>4</v>
      </c>
      <c r="C18" s="8" t="s">
        <v>87</v>
      </c>
      <c r="D18">
        <v>12</v>
      </c>
      <c r="E18">
        <v>0</v>
      </c>
      <c r="F18" s="136">
        <v>0</v>
      </c>
      <c r="G18">
        <f t="shared" ref="G18:G29" si="2">SUM(D18:F18)</f>
        <v>12</v>
      </c>
      <c r="H18" s="130">
        <v>9</v>
      </c>
      <c r="I18" s="133">
        <f t="shared" ref="I18:I29" si="3">SUM(G18:H18)</f>
        <v>21</v>
      </c>
      <c r="K18" s="130">
        <v>2</v>
      </c>
      <c r="L18" s="130">
        <v>28</v>
      </c>
      <c r="M18" s="7" t="s">
        <v>205</v>
      </c>
    </row>
    <row r="19" spans="1:13">
      <c r="A19">
        <v>3</v>
      </c>
      <c r="B19">
        <v>2</v>
      </c>
      <c r="C19" s="8" t="s">
        <v>86</v>
      </c>
      <c r="D19">
        <v>11</v>
      </c>
      <c r="E19">
        <v>0</v>
      </c>
      <c r="F19" s="136">
        <v>0</v>
      </c>
      <c r="G19">
        <f t="shared" si="2"/>
        <v>11</v>
      </c>
      <c r="H19" s="130">
        <v>11</v>
      </c>
      <c r="I19" s="133">
        <f t="shared" si="3"/>
        <v>22</v>
      </c>
      <c r="K19" s="137">
        <v>3</v>
      </c>
      <c r="L19" s="137">
        <v>23</v>
      </c>
      <c r="M19" s="116" t="s">
        <v>16</v>
      </c>
    </row>
    <row r="20" spans="1:13">
      <c r="A20">
        <v>4</v>
      </c>
      <c r="B20">
        <v>8</v>
      </c>
      <c r="C20" s="1" t="s">
        <v>205</v>
      </c>
      <c r="D20">
        <v>10</v>
      </c>
      <c r="E20">
        <v>0</v>
      </c>
      <c r="F20" s="136">
        <v>13</v>
      </c>
      <c r="G20">
        <f t="shared" si="2"/>
        <v>23</v>
      </c>
      <c r="H20" s="130">
        <v>5</v>
      </c>
      <c r="I20" s="133">
        <f t="shared" si="3"/>
        <v>28</v>
      </c>
      <c r="K20" s="137">
        <v>3</v>
      </c>
      <c r="L20" s="137">
        <v>23</v>
      </c>
      <c r="M20" s="117" t="s">
        <v>207</v>
      </c>
    </row>
    <row r="21" spans="1:13">
      <c r="A21">
        <v>5</v>
      </c>
      <c r="B21">
        <v>9</v>
      </c>
      <c r="C21" s="1" t="s">
        <v>206</v>
      </c>
      <c r="D21">
        <v>9</v>
      </c>
      <c r="E21">
        <v>0</v>
      </c>
      <c r="F21" s="136">
        <v>17</v>
      </c>
      <c r="G21">
        <f t="shared" si="2"/>
        <v>26</v>
      </c>
      <c r="H21" s="130">
        <v>4</v>
      </c>
      <c r="I21" s="133">
        <f t="shared" si="3"/>
        <v>30</v>
      </c>
      <c r="K21" s="130">
        <v>4</v>
      </c>
      <c r="L21" s="130">
        <v>22</v>
      </c>
      <c r="M21" s="8" t="s">
        <v>86</v>
      </c>
    </row>
    <row r="22" spans="1:13">
      <c r="A22">
        <v>6</v>
      </c>
      <c r="B22">
        <v>5</v>
      </c>
      <c r="C22" s="8" t="s">
        <v>88</v>
      </c>
      <c r="D22">
        <v>8</v>
      </c>
      <c r="E22">
        <v>0</v>
      </c>
      <c r="F22" s="136">
        <v>0</v>
      </c>
      <c r="G22">
        <f t="shared" si="2"/>
        <v>8</v>
      </c>
      <c r="H22" s="130">
        <v>8</v>
      </c>
      <c r="I22" s="133">
        <f t="shared" si="3"/>
        <v>16</v>
      </c>
      <c r="K22" s="130">
        <v>5</v>
      </c>
      <c r="L22" s="130">
        <v>21</v>
      </c>
      <c r="M22" s="8" t="s">
        <v>87</v>
      </c>
    </row>
    <row r="23" spans="1:13">
      <c r="A23">
        <v>7</v>
      </c>
      <c r="B23">
        <v>7</v>
      </c>
      <c r="C23" s="1" t="s">
        <v>90</v>
      </c>
      <c r="D23">
        <v>7</v>
      </c>
      <c r="E23">
        <v>0</v>
      </c>
      <c r="F23" s="136">
        <v>7</v>
      </c>
      <c r="G23">
        <f t="shared" si="2"/>
        <v>14</v>
      </c>
      <c r="H23" s="130">
        <v>6</v>
      </c>
      <c r="I23" s="133">
        <f t="shared" si="3"/>
        <v>20</v>
      </c>
      <c r="K23" s="114">
        <v>6</v>
      </c>
      <c r="L23" s="114">
        <v>20</v>
      </c>
      <c r="M23" s="114" t="s">
        <v>208</v>
      </c>
    </row>
    <row r="24" spans="1:13">
      <c r="A24">
        <v>8</v>
      </c>
      <c r="B24">
        <v>10</v>
      </c>
      <c r="C24" s="1" t="s">
        <v>207</v>
      </c>
      <c r="D24">
        <v>6</v>
      </c>
      <c r="E24">
        <v>0</v>
      </c>
      <c r="F24" s="136">
        <v>14</v>
      </c>
      <c r="G24">
        <f t="shared" si="2"/>
        <v>20</v>
      </c>
      <c r="H24" s="130">
        <v>3</v>
      </c>
      <c r="I24" s="133">
        <f t="shared" si="3"/>
        <v>23</v>
      </c>
      <c r="K24" s="114">
        <v>6</v>
      </c>
      <c r="L24" s="114">
        <v>20</v>
      </c>
      <c r="M24" s="114" t="s">
        <v>90</v>
      </c>
    </row>
    <row r="25" spans="1:13">
      <c r="A25">
        <v>9</v>
      </c>
      <c r="B25">
        <v>6</v>
      </c>
      <c r="C25" s="6" t="s">
        <v>89</v>
      </c>
      <c r="D25">
        <v>5</v>
      </c>
      <c r="E25">
        <v>0</v>
      </c>
      <c r="F25" s="136">
        <v>5</v>
      </c>
      <c r="G25">
        <f t="shared" si="2"/>
        <v>10</v>
      </c>
      <c r="H25" s="130">
        <v>7</v>
      </c>
      <c r="I25" s="133">
        <f t="shared" si="3"/>
        <v>17</v>
      </c>
      <c r="K25">
        <v>7</v>
      </c>
      <c r="L25">
        <v>17</v>
      </c>
      <c r="M25" s="6" t="s">
        <v>89</v>
      </c>
    </row>
    <row r="26" spans="1:13">
      <c r="A26">
        <v>10</v>
      </c>
      <c r="B26">
        <v>9</v>
      </c>
      <c r="C26" s="1" t="s">
        <v>208</v>
      </c>
      <c r="D26">
        <v>4</v>
      </c>
      <c r="E26">
        <v>4</v>
      </c>
      <c r="F26" s="136">
        <v>8</v>
      </c>
      <c r="G26">
        <f t="shared" si="2"/>
        <v>16</v>
      </c>
      <c r="H26" s="130">
        <v>4</v>
      </c>
      <c r="I26" s="133">
        <f t="shared" si="3"/>
        <v>20</v>
      </c>
      <c r="K26">
        <v>8</v>
      </c>
      <c r="L26">
        <v>16</v>
      </c>
      <c r="M26" t="s">
        <v>88</v>
      </c>
    </row>
    <row r="27" spans="1:13">
      <c r="A27">
        <v>11</v>
      </c>
      <c r="B27">
        <v>11</v>
      </c>
      <c r="C27" s="6" t="s">
        <v>93</v>
      </c>
      <c r="D27">
        <v>3</v>
      </c>
      <c r="E27">
        <v>0</v>
      </c>
      <c r="F27" s="136">
        <v>10</v>
      </c>
      <c r="G27">
        <f t="shared" si="2"/>
        <v>13</v>
      </c>
      <c r="H27" s="130">
        <v>1</v>
      </c>
      <c r="I27" s="133">
        <f t="shared" si="3"/>
        <v>14</v>
      </c>
      <c r="K27">
        <v>9</v>
      </c>
      <c r="L27">
        <v>14</v>
      </c>
      <c r="M27" s="6" t="s">
        <v>93</v>
      </c>
    </row>
    <row r="28" spans="1:13">
      <c r="A28" t="s">
        <v>151</v>
      </c>
      <c r="B28" s="134">
        <v>1</v>
      </c>
      <c r="C28" s="8" t="s">
        <v>209</v>
      </c>
      <c r="D28">
        <v>0</v>
      </c>
      <c r="E28">
        <v>0</v>
      </c>
      <c r="F28" s="136">
        <v>0</v>
      </c>
      <c r="G28">
        <f t="shared" si="2"/>
        <v>0</v>
      </c>
      <c r="H28" s="130">
        <v>12</v>
      </c>
      <c r="I28" s="133">
        <f t="shared" si="3"/>
        <v>12</v>
      </c>
      <c r="K28">
        <v>10</v>
      </c>
      <c r="L28">
        <v>12</v>
      </c>
      <c r="M28" t="s">
        <v>209</v>
      </c>
    </row>
    <row r="29" spans="1:13">
      <c r="A29" t="s">
        <v>151</v>
      </c>
      <c r="B29" s="134">
        <v>0</v>
      </c>
      <c r="C29" s="82" t="s">
        <v>210</v>
      </c>
      <c r="D29">
        <v>0</v>
      </c>
      <c r="E29">
        <v>0</v>
      </c>
      <c r="F29" s="136">
        <v>0</v>
      </c>
      <c r="G29">
        <f t="shared" si="2"/>
        <v>0</v>
      </c>
      <c r="H29" s="130">
        <v>0</v>
      </c>
      <c r="I29" s="133">
        <f t="shared" si="3"/>
        <v>0</v>
      </c>
      <c r="K29">
        <v>11</v>
      </c>
      <c r="L29">
        <v>0</v>
      </c>
      <c r="M29" s="82" t="s">
        <v>210</v>
      </c>
    </row>
    <row r="30" spans="1:13">
      <c r="A30" s="83" t="s">
        <v>253</v>
      </c>
      <c r="B30" s="3"/>
      <c r="C30" s="4"/>
      <c r="D30" s="3"/>
      <c r="E30" s="5"/>
      <c r="F30" s="4"/>
      <c r="G30" s="4"/>
      <c r="H30" s="4"/>
      <c r="I30" s="4" t="s">
        <v>252</v>
      </c>
      <c r="J30" s="4"/>
      <c r="K30" s="4"/>
      <c r="L30" s="4"/>
      <c r="M30" s="5" t="s">
        <v>0</v>
      </c>
    </row>
    <row r="31" spans="1:13">
      <c r="A31">
        <v>1</v>
      </c>
      <c r="B31" s="130">
        <v>1</v>
      </c>
      <c r="C31" s="130" t="s">
        <v>14</v>
      </c>
      <c r="D31">
        <v>11</v>
      </c>
      <c r="E31">
        <v>0</v>
      </c>
      <c r="F31" s="136">
        <v>0</v>
      </c>
      <c r="G31">
        <f>SUM(D31:F31)</f>
        <v>11</v>
      </c>
      <c r="H31" s="130">
        <v>30</v>
      </c>
      <c r="I31" s="133">
        <f>SUM(G31:H31)</f>
        <v>41</v>
      </c>
      <c r="K31">
        <v>1</v>
      </c>
      <c r="L31" s="130">
        <v>41</v>
      </c>
      <c r="M31" s="130" t="s">
        <v>14</v>
      </c>
    </row>
    <row r="32" spans="1:13">
      <c r="A32">
        <v>2</v>
      </c>
      <c r="B32" s="130">
        <v>4</v>
      </c>
      <c r="C32" s="130" t="s">
        <v>86</v>
      </c>
      <c r="D32">
        <v>10</v>
      </c>
      <c r="E32">
        <v>0</v>
      </c>
      <c r="F32" s="136">
        <v>0</v>
      </c>
      <c r="G32">
        <f t="shared" ref="G32:G41" si="4">SUM(D32:F32)</f>
        <v>10</v>
      </c>
      <c r="H32" s="130">
        <v>22</v>
      </c>
      <c r="I32" s="133">
        <f t="shared" ref="I32:I41" si="5">SUM(G32:H32)</f>
        <v>32</v>
      </c>
      <c r="K32" s="114">
        <v>2</v>
      </c>
      <c r="L32" s="137">
        <v>32</v>
      </c>
      <c r="M32" s="137" t="s">
        <v>86</v>
      </c>
    </row>
    <row r="33" spans="1:20">
      <c r="A33">
        <v>3</v>
      </c>
      <c r="B33">
        <v>6</v>
      </c>
      <c r="C33" t="s">
        <v>90</v>
      </c>
      <c r="D33">
        <v>9</v>
      </c>
      <c r="E33">
        <v>0</v>
      </c>
      <c r="F33" s="136">
        <v>3</v>
      </c>
      <c r="G33">
        <f t="shared" si="4"/>
        <v>12</v>
      </c>
      <c r="H33" s="130">
        <v>20</v>
      </c>
      <c r="I33" s="133">
        <f t="shared" si="5"/>
        <v>32</v>
      </c>
      <c r="K33" s="114">
        <v>2</v>
      </c>
      <c r="L33" s="137">
        <v>32</v>
      </c>
      <c r="M33" s="137" t="s">
        <v>90</v>
      </c>
    </row>
    <row r="34" spans="1:20">
      <c r="A34">
        <v>4</v>
      </c>
      <c r="B34" s="114">
        <v>0</v>
      </c>
      <c r="C34" s="114" t="s">
        <v>108</v>
      </c>
      <c r="D34">
        <v>8</v>
      </c>
      <c r="E34">
        <v>0</v>
      </c>
      <c r="F34" s="136">
        <v>0</v>
      </c>
      <c r="G34">
        <f t="shared" si="4"/>
        <v>8</v>
      </c>
      <c r="H34" s="130">
        <v>0</v>
      </c>
      <c r="I34" s="133">
        <f t="shared" si="5"/>
        <v>8</v>
      </c>
      <c r="K34">
        <v>3</v>
      </c>
      <c r="L34" s="130">
        <v>30</v>
      </c>
      <c r="M34" s="130" t="s">
        <v>88</v>
      </c>
    </row>
    <row r="35" spans="1:20">
      <c r="A35">
        <v>5</v>
      </c>
      <c r="B35">
        <v>8</v>
      </c>
      <c r="C35" t="s">
        <v>88</v>
      </c>
      <c r="D35">
        <v>7</v>
      </c>
      <c r="E35">
        <v>0</v>
      </c>
      <c r="F35" s="136">
        <v>7</v>
      </c>
      <c r="G35">
        <f t="shared" si="4"/>
        <v>14</v>
      </c>
      <c r="H35" s="130">
        <v>16</v>
      </c>
      <c r="I35" s="133">
        <f t="shared" si="5"/>
        <v>30</v>
      </c>
      <c r="K35" s="114">
        <v>4</v>
      </c>
      <c r="L35" s="137">
        <v>28</v>
      </c>
      <c r="M35" s="137" t="s">
        <v>91</v>
      </c>
    </row>
    <row r="36" spans="1:20">
      <c r="A36">
        <v>6</v>
      </c>
      <c r="B36" s="114">
        <v>0</v>
      </c>
      <c r="C36" s="114" t="s">
        <v>109</v>
      </c>
      <c r="D36">
        <v>6</v>
      </c>
      <c r="E36">
        <v>0</v>
      </c>
      <c r="F36" s="136">
        <v>0</v>
      </c>
      <c r="G36">
        <f t="shared" si="4"/>
        <v>6</v>
      </c>
      <c r="H36" s="130">
        <v>0</v>
      </c>
      <c r="I36" s="133">
        <f t="shared" si="5"/>
        <v>6</v>
      </c>
      <c r="K36" s="114">
        <v>4</v>
      </c>
      <c r="L36" s="137">
        <v>28</v>
      </c>
      <c r="M36" s="137" t="s">
        <v>92</v>
      </c>
    </row>
    <row r="37" spans="1:20">
      <c r="A37">
        <v>7</v>
      </c>
      <c r="B37" s="130">
        <v>3</v>
      </c>
      <c r="C37" s="130" t="s">
        <v>91</v>
      </c>
      <c r="D37">
        <v>5</v>
      </c>
      <c r="E37">
        <v>0</v>
      </c>
      <c r="F37" s="136">
        <v>0</v>
      </c>
      <c r="G37">
        <f t="shared" si="4"/>
        <v>5</v>
      </c>
      <c r="H37" s="130">
        <v>23</v>
      </c>
      <c r="I37" s="133">
        <f t="shared" si="5"/>
        <v>28</v>
      </c>
      <c r="K37" s="114">
        <v>4</v>
      </c>
      <c r="L37" s="137">
        <v>28</v>
      </c>
      <c r="M37" s="137" t="s">
        <v>205</v>
      </c>
    </row>
    <row r="38" spans="1:20">
      <c r="A38">
        <v>8</v>
      </c>
      <c r="B38">
        <v>6</v>
      </c>
      <c r="C38" t="s">
        <v>92</v>
      </c>
      <c r="D38">
        <v>4</v>
      </c>
      <c r="E38">
        <v>4</v>
      </c>
      <c r="F38" s="136">
        <v>0</v>
      </c>
      <c r="G38">
        <f t="shared" si="4"/>
        <v>8</v>
      </c>
      <c r="H38" s="130">
        <v>20</v>
      </c>
      <c r="I38" s="133">
        <f t="shared" si="5"/>
        <v>28</v>
      </c>
      <c r="K38">
        <v>5</v>
      </c>
      <c r="L38" s="130">
        <v>23</v>
      </c>
      <c r="M38" s="130" t="s">
        <v>16</v>
      </c>
    </row>
    <row r="39" spans="1:20">
      <c r="A39">
        <v>9</v>
      </c>
      <c r="B39" s="114">
        <v>0</v>
      </c>
      <c r="C39" s="114" t="s">
        <v>110</v>
      </c>
      <c r="D39">
        <v>3</v>
      </c>
      <c r="E39">
        <v>0</v>
      </c>
      <c r="F39" s="136">
        <v>0</v>
      </c>
      <c r="G39">
        <f t="shared" si="4"/>
        <v>3</v>
      </c>
      <c r="H39" s="130">
        <v>0</v>
      </c>
      <c r="I39" s="133">
        <f t="shared" si="5"/>
        <v>3</v>
      </c>
      <c r="K39">
        <v>6</v>
      </c>
      <c r="L39" s="118">
        <v>21</v>
      </c>
      <c r="M39" s="6" t="s">
        <v>87</v>
      </c>
    </row>
    <row r="40" spans="1:20">
      <c r="A40">
        <v>10</v>
      </c>
      <c r="B40" s="114">
        <v>0</v>
      </c>
      <c r="C40" s="114" t="s">
        <v>111</v>
      </c>
      <c r="D40">
        <v>2</v>
      </c>
      <c r="E40">
        <v>0</v>
      </c>
      <c r="F40" s="136">
        <v>0</v>
      </c>
      <c r="G40">
        <f t="shared" si="4"/>
        <v>2</v>
      </c>
      <c r="H40" s="130">
        <v>0</v>
      </c>
      <c r="I40" s="133">
        <f t="shared" si="5"/>
        <v>2</v>
      </c>
      <c r="K40">
        <v>7</v>
      </c>
      <c r="L40">
        <v>17</v>
      </c>
      <c r="M40" s="6" t="s">
        <v>89</v>
      </c>
    </row>
    <row r="41" spans="1:20">
      <c r="A41">
        <v>11</v>
      </c>
      <c r="B41">
        <v>9</v>
      </c>
      <c r="C41" t="s">
        <v>93</v>
      </c>
      <c r="D41">
        <v>1</v>
      </c>
      <c r="E41">
        <v>0</v>
      </c>
      <c r="F41" s="136">
        <v>0</v>
      </c>
      <c r="G41">
        <f t="shared" si="4"/>
        <v>1</v>
      </c>
      <c r="H41" s="130">
        <v>14</v>
      </c>
      <c r="I41" s="133">
        <f t="shared" si="5"/>
        <v>15</v>
      </c>
      <c r="K41">
        <v>8</v>
      </c>
      <c r="L41">
        <v>15</v>
      </c>
      <c r="M41" t="s">
        <v>93</v>
      </c>
    </row>
    <row r="42" spans="1:20">
      <c r="K42">
        <v>9</v>
      </c>
      <c r="L42">
        <v>12</v>
      </c>
      <c r="M42" s="23" t="s">
        <v>85</v>
      </c>
    </row>
    <row r="43" spans="1:20">
      <c r="K43">
        <v>10</v>
      </c>
      <c r="L43">
        <v>8</v>
      </c>
      <c r="M43" s="23" t="s">
        <v>108</v>
      </c>
    </row>
    <row r="44" spans="1:20">
      <c r="K44">
        <v>11</v>
      </c>
      <c r="L44">
        <v>6</v>
      </c>
      <c r="M44" s="23" t="s">
        <v>109</v>
      </c>
    </row>
    <row r="45" spans="1:20">
      <c r="K45">
        <v>12</v>
      </c>
      <c r="L45">
        <v>3</v>
      </c>
      <c r="M45" s="23" t="s">
        <v>110</v>
      </c>
    </row>
    <row r="46" spans="1:20">
      <c r="K46">
        <v>13</v>
      </c>
      <c r="L46">
        <v>2</v>
      </c>
      <c r="M46" s="23" t="s">
        <v>111</v>
      </c>
    </row>
    <row r="47" spans="1:20">
      <c r="K47">
        <v>14</v>
      </c>
      <c r="L47">
        <v>0</v>
      </c>
      <c r="M47" s="23" t="s">
        <v>18</v>
      </c>
      <c r="T47" s="134"/>
    </row>
    <row r="48" spans="1:20">
      <c r="A48" s="83" t="s">
        <v>250</v>
      </c>
      <c r="B48" s="3"/>
      <c r="C48" s="4"/>
      <c r="D48" s="3"/>
      <c r="E48" s="5"/>
      <c r="F48" s="4"/>
      <c r="G48" s="4"/>
      <c r="H48" s="4"/>
      <c r="I48" s="4" t="s">
        <v>251</v>
      </c>
      <c r="J48" s="4"/>
      <c r="K48" s="4"/>
      <c r="L48" s="4"/>
      <c r="M48" s="5" t="s">
        <v>0</v>
      </c>
      <c r="T48" s="134"/>
    </row>
    <row r="49" spans="1:13">
      <c r="A49">
        <v>1</v>
      </c>
      <c r="B49" s="2">
        <v>1</v>
      </c>
      <c r="C49" s="7" t="s">
        <v>206</v>
      </c>
      <c r="D49">
        <v>11</v>
      </c>
      <c r="F49" s="136">
        <v>0</v>
      </c>
      <c r="G49">
        <f>SUM(D49:F49)</f>
        <v>11</v>
      </c>
      <c r="H49" s="130">
        <v>41</v>
      </c>
      <c r="I49" s="133">
        <f>SUM(G49:H49)</f>
        <v>52</v>
      </c>
      <c r="K49" s="130">
        <v>1</v>
      </c>
      <c r="L49" s="130">
        <v>52</v>
      </c>
      <c r="M49" s="130" t="s">
        <v>206</v>
      </c>
    </row>
    <row r="50" spans="1:13">
      <c r="A50">
        <v>2</v>
      </c>
      <c r="B50" s="2">
        <v>2</v>
      </c>
      <c r="C50" s="8" t="s">
        <v>86</v>
      </c>
      <c r="D50">
        <v>10</v>
      </c>
      <c r="F50" s="136">
        <v>0</v>
      </c>
      <c r="G50">
        <f t="shared" ref="G50:G59" si="6">SUM(D50:F50)</f>
        <v>10</v>
      </c>
      <c r="H50" s="130">
        <v>32</v>
      </c>
      <c r="I50" s="133">
        <f t="shared" ref="I50:I59" si="7">SUM(G50:H50)</f>
        <v>42</v>
      </c>
      <c r="K50" s="130">
        <v>2</v>
      </c>
      <c r="L50" s="130">
        <v>42</v>
      </c>
      <c r="M50" s="130" t="s">
        <v>86</v>
      </c>
    </row>
    <row r="51" spans="1:13">
      <c r="A51">
        <v>3</v>
      </c>
      <c r="B51" s="2">
        <v>2</v>
      </c>
      <c r="C51" s="7" t="s">
        <v>90</v>
      </c>
      <c r="D51">
        <v>9</v>
      </c>
      <c r="F51" s="136">
        <v>0</v>
      </c>
      <c r="G51">
        <f t="shared" si="6"/>
        <v>9</v>
      </c>
      <c r="H51" s="130">
        <v>32</v>
      </c>
      <c r="I51" s="133">
        <f t="shared" si="7"/>
        <v>41</v>
      </c>
      <c r="K51" s="130">
        <v>3</v>
      </c>
      <c r="L51" s="130">
        <v>41</v>
      </c>
      <c r="M51" s="130" t="s">
        <v>90</v>
      </c>
    </row>
    <row r="52" spans="1:13">
      <c r="A52">
        <v>4</v>
      </c>
      <c r="B52" s="2">
        <v>10</v>
      </c>
      <c r="C52" s="96" t="s">
        <v>108</v>
      </c>
      <c r="D52">
        <v>8</v>
      </c>
      <c r="F52" s="136">
        <v>21</v>
      </c>
      <c r="G52">
        <f t="shared" si="6"/>
        <v>29</v>
      </c>
      <c r="H52" s="130">
        <v>8</v>
      </c>
      <c r="I52" s="133">
        <f t="shared" si="7"/>
        <v>37</v>
      </c>
      <c r="K52" s="130">
        <v>4</v>
      </c>
      <c r="L52" s="130">
        <v>37</v>
      </c>
      <c r="M52" s="130" t="s">
        <v>108</v>
      </c>
    </row>
    <row r="53" spans="1:13">
      <c r="A53">
        <v>5</v>
      </c>
      <c r="B53" s="2">
        <v>3</v>
      </c>
      <c r="C53" s="8" t="s">
        <v>88</v>
      </c>
      <c r="D53">
        <v>7</v>
      </c>
      <c r="F53" s="136">
        <v>0</v>
      </c>
      <c r="G53">
        <f t="shared" si="6"/>
        <v>7</v>
      </c>
      <c r="H53" s="130">
        <v>30</v>
      </c>
      <c r="I53" s="133">
        <f t="shared" si="7"/>
        <v>37</v>
      </c>
      <c r="K53" s="130">
        <v>4</v>
      </c>
      <c r="L53" s="130">
        <v>37</v>
      </c>
      <c r="M53" s="130" t="s">
        <v>88</v>
      </c>
    </row>
    <row r="54" spans="1:13">
      <c r="A54">
        <v>6</v>
      </c>
      <c r="B54" s="2">
        <v>4</v>
      </c>
      <c r="C54" s="7" t="s">
        <v>91</v>
      </c>
      <c r="D54">
        <v>6</v>
      </c>
      <c r="F54" s="136">
        <v>0</v>
      </c>
      <c r="G54">
        <f t="shared" si="6"/>
        <v>6</v>
      </c>
      <c r="H54" s="130">
        <v>28</v>
      </c>
      <c r="I54" s="133">
        <f t="shared" si="7"/>
        <v>34</v>
      </c>
      <c r="K54" s="137">
        <v>5</v>
      </c>
      <c r="L54" s="137">
        <v>34</v>
      </c>
      <c r="M54" s="137" t="s">
        <v>91</v>
      </c>
    </row>
    <row r="55" spans="1:13">
      <c r="A55">
        <v>7</v>
      </c>
      <c r="B55" s="2">
        <v>11</v>
      </c>
      <c r="C55" s="23" t="s">
        <v>211</v>
      </c>
      <c r="D55">
        <v>5</v>
      </c>
      <c r="F55" s="136">
        <v>10</v>
      </c>
      <c r="G55">
        <f t="shared" si="6"/>
        <v>15</v>
      </c>
      <c r="H55" s="130">
        <v>6</v>
      </c>
      <c r="I55" s="133">
        <f t="shared" si="7"/>
        <v>21</v>
      </c>
      <c r="K55" s="137">
        <v>5</v>
      </c>
      <c r="L55" s="137">
        <v>34</v>
      </c>
      <c r="M55" s="137" t="s">
        <v>208</v>
      </c>
    </row>
    <row r="56" spans="1:13">
      <c r="A56">
        <v>8</v>
      </c>
      <c r="B56" s="2">
        <v>12</v>
      </c>
      <c r="C56" s="96" t="s">
        <v>212</v>
      </c>
      <c r="D56">
        <v>4</v>
      </c>
      <c r="F56" s="136">
        <v>12</v>
      </c>
      <c r="G56">
        <f t="shared" si="6"/>
        <v>16</v>
      </c>
      <c r="H56" s="130">
        <v>3</v>
      </c>
      <c r="I56" s="133">
        <f t="shared" si="7"/>
        <v>19</v>
      </c>
      <c r="K56">
        <v>6</v>
      </c>
      <c r="L56">
        <v>28</v>
      </c>
      <c r="M56" t="s">
        <v>205</v>
      </c>
    </row>
    <row r="57" spans="1:13">
      <c r="A57">
        <v>9</v>
      </c>
      <c r="B57" s="2">
        <v>4</v>
      </c>
      <c r="C57" s="7" t="s">
        <v>208</v>
      </c>
      <c r="D57">
        <v>3</v>
      </c>
      <c r="E57">
        <v>3</v>
      </c>
      <c r="F57" s="136">
        <v>0</v>
      </c>
      <c r="G57">
        <f t="shared" si="6"/>
        <v>6</v>
      </c>
      <c r="H57" s="130">
        <v>28</v>
      </c>
      <c r="I57" s="133">
        <f t="shared" si="7"/>
        <v>34</v>
      </c>
      <c r="K57">
        <v>7</v>
      </c>
      <c r="L57">
        <v>23</v>
      </c>
      <c r="M57" t="s">
        <v>16</v>
      </c>
    </row>
    <row r="58" spans="1:13">
      <c r="A58">
        <v>10</v>
      </c>
      <c r="B58" s="2">
        <v>13</v>
      </c>
      <c r="C58" s="23" t="s">
        <v>118</v>
      </c>
      <c r="D58">
        <v>2</v>
      </c>
      <c r="F58" s="136">
        <v>5</v>
      </c>
      <c r="G58">
        <f t="shared" si="6"/>
        <v>7</v>
      </c>
      <c r="H58" s="130">
        <v>2</v>
      </c>
      <c r="I58" s="133">
        <f t="shared" si="7"/>
        <v>9</v>
      </c>
      <c r="K58" s="114">
        <v>8</v>
      </c>
      <c r="L58" s="114">
        <v>21</v>
      </c>
      <c r="M58" s="114" t="s">
        <v>211</v>
      </c>
    </row>
    <row r="59" spans="1:13">
      <c r="A59">
        <v>11</v>
      </c>
      <c r="B59" s="2">
        <v>8</v>
      </c>
      <c r="C59" s="6" t="s">
        <v>213</v>
      </c>
      <c r="D59">
        <v>1</v>
      </c>
      <c r="F59" s="136">
        <v>0</v>
      </c>
      <c r="G59">
        <f t="shared" si="6"/>
        <v>1</v>
      </c>
      <c r="H59" s="130">
        <v>15</v>
      </c>
      <c r="I59" s="133">
        <f t="shared" si="7"/>
        <v>16</v>
      </c>
      <c r="K59" s="114">
        <v>8</v>
      </c>
      <c r="L59" s="114">
        <v>21</v>
      </c>
      <c r="M59" s="114" t="s">
        <v>87</v>
      </c>
    </row>
    <row r="60" spans="1:13">
      <c r="K60">
        <v>9</v>
      </c>
      <c r="L60">
        <v>19</v>
      </c>
      <c r="M60" t="s">
        <v>212</v>
      </c>
    </row>
    <row r="61" spans="1:13">
      <c r="K61">
        <v>10</v>
      </c>
      <c r="L61">
        <v>17</v>
      </c>
      <c r="M61" t="s">
        <v>89</v>
      </c>
    </row>
    <row r="62" spans="1:13">
      <c r="K62">
        <v>11</v>
      </c>
      <c r="L62">
        <v>16</v>
      </c>
      <c r="M62" t="s">
        <v>213</v>
      </c>
    </row>
    <row r="63" spans="1:13">
      <c r="K63">
        <v>12</v>
      </c>
      <c r="L63">
        <v>12</v>
      </c>
      <c r="M63" t="s">
        <v>85</v>
      </c>
    </row>
    <row r="64" spans="1:13">
      <c r="K64">
        <v>13</v>
      </c>
      <c r="L64">
        <v>9</v>
      </c>
      <c r="M64" t="s">
        <v>118</v>
      </c>
    </row>
    <row r="65" spans="1:13">
      <c r="K65">
        <v>14</v>
      </c>
      <c r="L65">
        <v>0</v>
      </c>
      <c r="M65" t="s">
        <v>18</v>
      </c>
    </row>
    <row r="66" spans="1:13">
      <c r="A66" s="5" t="s">
        <v>248</v>
      </c>
      <c r="B66" s="5"/>
      <c r="C66" s="4"/>
      <c r="D66" s="4"/>
      <c r="E66" s="4"/>
      <c r="F66" s="4"/>
      <c r="G66" s="4"/>
      <c r="H66" s="4"/>
      <c r="I66" s="4" t="s">
        <v>249</v>
      </c>
      <c r="J66" s="4"/>
      <c r="K66" s="4"/>
      <c r="L66" s="4"/>
      <c r="M66" s="5" t="s">
        <v>0</v>
      </c>
    </row>
    <row r="67" spans="1:13">
      <c r="A67">
        <v>1</v>
      </c>
      <c r="B67" s="25">
        <v>7</v>
      </c>
      <c r="C67" s="30" t="s">
        <v>16</v>
      </c>
      <c r="D67" s="23">
        <v>15</v>
      </c>
      <c r="F67" s="136">
        <v>21</v>
      </c>
      <c r="G67">
        <f t="shared" ref="G67:G81" si="8">SUM(D67:F67)</f>
        <v>36</v>
      </c>
      <c r="H67" s="130">
        <v>23</v>
      </c>
      <c r="I67" s="133">
        <f>SUM(G67:H67)</f>
        <v>59</v>
      </c>
      <c r="K67" s="130">
        <v>1</v>
      </c>
      <c r="L67" s="130">
        <v>60</v>
      </c>
      <c r="M67" s="130" t="s">
        <v>14</v>
      </c>
    </row>
    <row r="68" spans="1:13">
      <c r="A68">
        <v>2</v>
      </c>
      <c r="B68" s="25">
        <v>2</v>
      </c>
      <c r="C68" s="81" t="s">
        <v>86</v>
      </c>
      <c r="D68" s="23">
        <v>14</v>
      </c>
      <c r="F68" s="136">
        <v>0</v>
      </c>
      <c r="G68">
        <f t="shared" si="8"/>
        <v>14</v>
      </c>
      <c r="H68" s="130">
        <v>42</v>
      </c>
      <c r="I68" s="133">
        <f t="shared" ref="I68:I81" si="9">SUM(G68:H68)</f>
        <v>56</v>
      </c>
      <c r="K68" s="130">
        <v>2</v>
      </c>
      <c r="L68" s="130">
        <v>59</v>
      </c>
      <c r="M68" s="130" t="s">
        <v>16</v>
      </c>
    </row>
    <row r="69" spans="1:13">
      <c r="A69">
        <v>3</v>
      </c>
      <c r="B69" s="25">
        <v>4</v>
      </c>
      <c r="C69" s="81" t="s">
        <v>108</v>
      </c>
      <c r="D69" s="23">
        <v>13</v>
      </c>
      <c r="F69" s="136">
        <v>0</v>
      </c>
      <c r="G69">
        <f t="shared" si="8"/>
        <v>13</v>
      </c>
      <c r="H69" s="130">
        <v>37</v>
      </c>
      <c r="I69" s="133">
        <f t="shared" si="9"/>
        <v>50</v>
      </c>
      <c r="K69" s="130">
        <v>3</v>
      </c>
      <c r="L69" s="130">
        <v>56</v>
      </c>
      <c r="M69" s="130" t="s">
        <v>86</v>
      </c>
    </row>
    <row r="70" spans="1:13">
      <c r="A70">
        <v>4</v>
      </c>
      <c r="B70" s="26">
        <v>10</v>
      </c>
      <c r="C70" s="30" t="s">
        <v>214</v>
      </c>
      <c r="D70" s="23">
        <v>12</v>
      </c>
      <c r="F70" s="136">
        <v>26</v>
      </c>
      <c r="G70">
        <f t="shared" si="8"/>
        <v>38</v>
      </c>
      <c r="H70" s="130">
        <v>17</v>
      </c>
      <c r="I70" s="133">
        <f t="shared" si="9"/>
        <v>55</v>
      </c>
      <c r="K70" s="130">
        <v>4</v>
      </c>
      <c r="L70" s="130">
        <v>55</v>
      </c>
      <c r="M70" s="130" t="s">
        <v>214</v>
      </c>
    </row>
    <row r="71" spans="1:13">
      <c r="A71">
        <v>5</v>
      </c>
      <c r="B71" s="25">
        <v>5</v>
      </c>
      <c r="C71" s="79" t="s">
        <v>91</v>
      </c>
      <c r="D71" s="23">
        <v>11</v>
      </c>
      <c r="F71" s="136">
        <v>0</v>
      </c>
      <c r="G71">
        <f t="shared" si="8"/>
        <v>11</v>
      </c>
      <c r="H71" s="130">
        <v>34</v>
      </c>
      <c r="I71" s="133">
        <f t="shared" si="9"/>
        <v>45</v>
      </c>
      <c r="K71" s="130">
        <v>5</v>
      </c>
      <c r="L71" s="130">
        <v>50</v>
      </c>
      <c r="M71" s="130" t="s">
        <v>108</v>
      </c>
    </row>
    <row r="72" spans="1:13">
      <c r="A72">
        <v>6</v>
      </c>
      <c r="B72" s="25">
        <v>5</v>
      </c>
      <c r="C72" s="79" t="s">
        <v>208</v>
      </c>
      <c r="D72" s="23">
        <v>10</v>
      </c>
      <c r="F72" s="136">
        <v>0</v>
      </c>
      <c r="G72">
        <f t="shared" si="8"/>
        <v>10</v>
      </c>
      <c r="H72" s="130">
        <v>34</v>
      </c>
      <c r="I72" s="133">
        <f t="shared" si="9"/>
        <v>44</v>
      </c>
      <c r="K72">
        <v>6</v>
      </c>
      <c r="L72">
        <v>46</v>
      </c>
      <c r="M72" t="s">
        <v>215</v>
      </c>
    </row>
    <row r="73" spans="1:13">
      <c r="A73">
        <v>7</v>
      </c>
      <c r="B73" s="25">
        <v>4</v>
      </c>
      <c r="C73" s="81" t="s">
        <v>215</v>
      </c>
      <c r="D73" s="23">
        <v>9</v>
      </c>
      <c r="F73" s="136">
        <v>0</v>
      </c>
      <c r="G73">
        <f t="shared" si="8"/>
        <v>9</v>
      </c>
      <c r="H73" s="130">
        <v>37</v>
      </c>
      <c r="I73" s="133">
        <f t="shared" si="9"/>
        <v>46</v>
      </c>
      <c r="K73">
        <v>7</v>
      </c>
      <c r="L73">
        <v>45</v>
      </c>
      <c r="M73" t="s">
        <v>91</v>
      </c>
    </row>
    <row r="74" spans="1:13">
      <c r="A74">
        <v>8</v>
      </c>
      <c r="B74" s="25">
        <v>1</v>
      </c>
      <c r="C74" s="80" t="s">
        <v>14</v>
      </c>
      <c r="D74" s="23">
        <v>8</v>
      </c>
      <c r="F74" s="136">
        <v>0</v>
      </c>
      <c r="G74">
        <f t="shared" si="8"/>
        <v>8</v>
      </c>
      <c r="H74" s="130">
        <v>52</v>
      </c>
      <c r="I74" s="133">
        <f t="shared" si="9"/>
        <v>60</v>
      </c>
      <c r="K74">
        <v>8</v>
      </c>
      <c r="L74">
        <v>44</v>
      </c>
      <c r="M74" t="s">
        <v>208</v>
      </c>
    </row>
    <row r="75" spans="1:13">
      <c r="A75">
        <v>9</v>
      </c>
      <c r="B75" s="26">
        <v>0</v>
      </c>
      <c r="C75" s="82" t="s">
        <v>216</v>
      </c>
      <c r="D75" s="23">
        <v>7</v>
      </c>
      <c r="F75" s="136">
        <v>0</v>
      </c>
      <c r="G75">
        <f t="shared" si="8"/>
        <v>7</v>
      </c>
      <c r="H75" s="130">
        <v>0</v>
      </c>
      <c r="I75" s="133">
        <f t="shared" si="9"/>
        <v>7</v>
      </c>
      <c r="K75">
        <v>9</v>
      </c>
      <c r="L75">
        <v>41</v>
      </c>
      <c r="M75" t="s">
        <v>90</v>
      </c>
    </row>
    <row r="76" spans="1:13">
      <c r="A76">
        <v>10</v>
      </c>
      <c r="B76" s="25">
        <v>9</v>
      </c>
      <c r="C76" s="96" t="s">
        <v>212</v>
      </c>
      <c r="D76" s="23">
        <v>6</v>
      </c>
      <c r="F76" s="136">
        <v>0</v>
      </c>
      <c r="G76">
        <f t="shared" si="8"/>
        <v>6</v>
      </c>
      <c r="H76" s="130">
        <v>19</v>
      </c>
      <c r="I76" s="133">
        <f t="shared" si="9"/>
        <v>25</v>
      </c>
      <c r="K76">
        <v>10</v>
      </c>
      <c r="L76">
        <v>28</v>
      </c>
      <c r="M76" t="s">
        <v>205</v>
      </c>
    </row>
    <row r="77" spans="1:13">
      <c r="A77">
        <v>11</v>
      </c>
      <c r="B77" s="25">
        <v>14</v>
      </c>
      <c r="C77" s="23" t="s">
        <v>210</v>
      </c>
      <c r="D77" s="23">
        <v>5</v>
      </c>
      <c r="F77" s="136">
        <v>4</v>
      </c>
      <c r="G77">
        <f t="shared" si="8"/>
        <v>9</v>
      </c>
      <c r="H77" s="130">
        <v>0</v>
      </c>
      <c r="I77" s="133">
        <f t="shared" si="9"/>
        <v>9</v>
      </c>
      <c r="K77">
        <v>11</v>
      </c>
      <c r="L77">
        <v>25</v>
      </c>
      <c r="M77" t="s">
        <v>212</v>
      </c>
    </row>
    <row r="78" spans="1:13">
      <c r="A78">
        <v>12</v>
      </c>
      <c r="B78" s="26">
        <v>0</v>
      </c>
      <c r="C78" s="114" t="s">
        <v>217</v>
      </c>
      <c r="D78" s="23">
        <v>4</v>
      </c>
      <c r="F78" s="136">
        <v>0</v>
      </c>
      <c r="G78">
        <f t="shared" si="8"/>
        <v>4</v>
      </c>
      <c r="H78" s="130">
        <v>0</v>
      </c>
      <c r="I78" s="133">
        <f t="shared" si="9"/>
        <v>4</v>
      </c>
      <c r="K78" s="114">
        <v>12</v>
      </c>
      <c r="L78" s="114">
        <v>21</v>
      </c>
      <c r="M78" s="114" t="s">
        <v>87</v>
      </c>
    </row>
    <row r="79" spans="1:13">
      <c r="A79">
        <v>13</v>
      </c>
      <c r="B79" s="25">
        <v>13</v>
      </c>
      <c r="C79" s="23" t="s">
        <v>118</v>
      </c>
      <c r="D79" s="23">
        <v>3</v>
      </c>
      <c r="F79" s="136">
        <v>2</v>
      </c>
      <c r="G79">
        <f t="shared" si="8"/>
        <v>5</v>
      </c>
      <c r="H79" s="130">
        <v>9</v>
      </c>
      <c r="I79" s="133">
        <f t="shared" si="9"/>
        <v>14</v>
      </c>
      <c r="K79" s="114">
        <v>12</v>
      </c>
      <c r="L79" s="114">
        <v>21</v>
      </c>
      <c r="M79" s="114" t="s">
        <v>211</v>
      </c>
    </row>
    <row r="80" spans="1:13">
      <c r="A80">
        <v>14</v>
      </c>
      <c r="B80" s="26">
        <v>0</v>
      </c>
      <c r="C80" s="114" t="s">
        <v>218</v>
      </c>
      <c r="D80" s="23">
        <v>2</v>
      </c>
      <c r="F80" s="136">
        <v>0</v>
      </c>
      <c r="G80">
        <f t="shared" si="8"/>
        <v>2</v>
      </c>
      <c r="H80" s="130">
        <v>0</v>
      </c>
      <c r="I80" s="133">
        <f t="shared" si="9"/>
        <v>2</v>
      </c>
      <c r="K80">
        <v>13</v>
      </c>
      <c r="L80">
        <v>17</v>
      </c>
      <c r="M80" t="s">
        <v>213</v>
      </c>
    </row>
    <row r="81" spans="1:13">
      <c r="A81">
        <v>15</v>
      </c>
      <c r="B81" s="25">
        <v>11</v>
      </c>
      <c r="C81" s="96" t="s">
        <v>213</v>
      </c>
      <c r="D81" s="23">
        <v>1</v>
      </c>
      <c r="F81" s="136">
        <v>0</v>
      </c>
      <c r="G81">
        <f t="shared" si="8"/>
        <v>1</v>
      </c>
      <c r="H81" s="130">
        <v>16</v>
      </c>
      <c r="I81" s="133">
        <f t="shared" si="9"/>
        <v>17</v>
      </c>
      <c r="K81">
        <v>14</v>
      </c>
      <c r="L81">
        <v>14</v>
      </c>
      <c r="M81" t="s">
        <v>118</v>
      </c>
    </row>
    <row r="82" spans="1:13">
      <c r="B82" s="26"/>
      <c r="C82" s="23"/>
      <c r="D82" s="23"/>
      <c r="K82">
        <v>15</v>
      </c>
      <c r="L82">
        <v>12</v>
      </c>
      <c r="M82" t="s">
        <v>85</v>
      </c>
    </row>
    <row r="83" spans="1:13">
      <c r="K83">
        <v>16</v>
      </c>
      <c r="L83">
        <v>9</v>
      </c>
      <c r="M83" t="s">
        <v>210</v>
      </c>
    </row>
    <row r="84" spans="1:13">
      <c r="K84">
        <v>17</v>
      </c>
      <c r="L84">
        <v>7</v>
      </c>
      <c r="M84" t="s">
        <v>216</v>
      </c>
    </row>
    <row r="85" spans="1:13">
      <c r="K85">
        <v>18</v>
      </c>
      <c r="L85">
        <v>4</v>
      </c>
      <c r="M85" t="s">
        <v>217</v>
      </c>
    </row>
    <row r="86" spans="1:13">
      <c r="K86">
        <v>19</v>
      </c>
      <c r="L86">
        <v>2</v>
      </c>
      <c r="M86" t="s">
        <v>218</v>
      </c>
    </row>
    <row r="87" spans="1:13">
      <c r="A87" s="5" t="s">
        <v>141</v>
      </c>
      <c r="B87" s="5"/>
      <c r="C87" s="4"/>
      <c r="D87" s="4"/>
      <c r="E87" s="4"/>
      <c r="F87" s="4"/>
      <c r="G87" s="4"/>
      <c r="H87" s="4" t="s">
        <v>247</v>
      </c>
      <c r="I87" s="4"/>
      <c r="J87" s="4"/>
      <c r="K87" s="4"/>
      <c r="L87" s="4"/>
      <c r="M87" s="5" t="s">
        <v>0</v>
      </c>
    </row>
    <row r="88" spans="1:13">
      <c r="A88" s="25">
        <v>1</v>
      </c>
      <c r="B88" s="2">
        <v>1</v>
      </c>
      <c r="C88" s="80" t="s">
        <v>107</v>
      </c>
      <c r="E88" s="25">
        <v>16</v>
      </c>
      <c r="F88" s="136">
        <v>0</v>
      </c>
      <c r="G88">
        <f t="shared" ref="G88:G103" si="10">SUM(D88:F88)</f>
        <v>16</v>
      </c>
      <c r="H88" s="130">
        <v>60</v>
      </c>
      <c r="I88" s="133">
        <f>SUM(G88:H88)</f>
        <v>76</v>
      </c>
      <c r="K88" s="130">
        <v>1</v>
      </c>
      <c r="L88" s="130">
        <v>76</v>
      </c>
      <c r="M88" s="130" t="s">
        <v>14</v>
      </c>
    </row>
    <row r="89" spans="1:13">
      <c r="A89" s="25">
        <v>2</v>
      </c>
      <c r="B89" s="2">
        <v>6</v>
      </c>
      <c r="C89" s="23" t="s">
        <v>77</v>
      </c>
      <c r="E89" s="25">
        <v>15</v>
      </c>
      <c r="F89" s="136">
        <v>10</v>
      </c>
      <c r="G89">
        <f t="shared" si="10"/>
        <v>25</v>
      </c>
      <c r="H89" s="130">
        <v>46</v>
      </c>
      <c r="I89" s="133">
        <f t="shared" ref="I89:I103" si="11">SUM(G89:H89)</f>
        <v>71</v>
      </c>
      <c r="K89" s="137">
        <v>2</v>
      </c>
      <c r="L89" s="137">
        <v>71</v>
      </c>
      <c r="M89" s="137" t="s">
        <v>215</v>
      </c>
    </row>
    <row r="90" spans="1:13">
      <c r="A90" s="25">
        <v>3</v>
      </c>
      <c r="B90" s="2">
        <v>3</v>
      </c>
      <c r="C90" s="81" t="s">
        <v>130</v>
      </c>
      <c r="E90" s="25">
        <v>14</v>
      </c>
      <c r="F90" s="136">
        <v>0</v>
      </c>
      <c r="G90">
        <f t="shared" si="10"/>
        <v>14</v>
      </c>
      <c r="H90" s="130">
        <v>56</v>
      </c>
      <c r="I90" s="133">
        <f t="shared" si="11"/>
        <v>70</v>
      </c>
      <c r="K90" s="137">
        <v>2</v>
      </c>
      <c r="L90" s="137">
        <v>71</v>
      </c>
      <c r="M90" s="137" t="s">
        <v>208</v>
      </c>
    </row>
    <row r="91" spans="1:13">
      <c r="A91" s="25">
        <v>4</v>
      </c>
      <c r="B91" s="2">
        <v>8</v>
      </c>
      <c r="C91" s="23" t="s">
        <v>137</v>
      </c>
      <c r="E91" s="25">
        <v>13</v>
      </c>
      <c r="F91" s="136">
        <v>14</v>
      </c>
      <c r="G91">
        <f t="shared" si="10"/>
        <v>27</v>
      </c>
      <c r="H91" s="130">
        <v>44</v>
      </c>
      <c r="I91" s="133">
        <f t="shared" si="11"/>
        <v>71</v>
      </c>
      <c r="K91" s="130">
        <v>3</v>
      </c>
      <c r="L91" s="130">
        <v>70</v>
      </c>
      <c r="M91" s="130" t="s">
        <v>86</v>
      </c>
    </row>
    <row r="92" spans="1:13">
      <c r="A92" s="25">
        <v>5</v>
      </c>
      <c r="B92" s="2">
        <v>5</v>
      </c>
      <c r="C92" s="81" t="s">
        <v>106</v>
      </c>
      <c r="E92" s="25">
        <v>12</v>
      </c>
      <c r="F92" s="136">
        <v>0</v>
      </c>
      <c r="G92">
        <f t="shared" si="10"/>
        <v>12</v>
      </c>
      <c r="H92" s="130">
        <v>50</v>
      </c>
      <c r="I92" s="133">
        <f t="shared" si="11"/>
        <v>62</v>
      </c>
      <c r="J92" s="25"/>
      <c r="K92" s="130">
        <v>4</v>
      </c>
      <c r="L92" s="130">
        <v>68</v>
      </c>
      <c r="M92" s="130" t="s">
        <v>16</v>
      </c>
    </row>
    <row r="93" spans="1:13">
      <c r="A93" s="25">
        <v>6</v>
      </c>
      <c r="B93" s="2">
        <v>14</v>
      </c>
      <c r="C93" s="23" t="s">
        <v>132</v>
      </c>
      <c r="E93" s="25">
        <v>11</v>
      </c>
      <c r="F93" s="136">
        <v>33</v>
      </c>
      <c r="G93">
        <f t="shared" si="10"/>
        <v>44</v>
      </c>
      <c r="H93" s="130">
        <v>14</v>
      </c>
      <c r="I93" s="133">
        <f t="shared" si="11"/>
        <v>58</v>
      </c>
      <c r="J93" s="30"/>
      <c r="K93" s="130">
        <v>5</v>
      </c>
      <c r="L93" s="130">
        <v>63</v>
      </c>
      <c r="M93" s="130" t="s">
        <v>91</v>
      </c>
    </row>
    <row r="94" spans="1:13">
      <c r="A94" s="25">
        <v>7</v>
      </c>
      <c r="B94" s="2">
        <v>7</v>
      </c>
      <c r="C94" s="23" t="s">
        <v>131</v>
      </c>
      <c r="E94" s="25">
        <v>10</v>
      </c>
      <c r="F94" s="136">
        <v>8</v>
      </c>
      <c r="G94">
        <f t="shared" si="10"/>
        <v>18</v>
      </c>
      <c r="H94" s="130">
        <v>45</v>
      </c>
      <c r="I94" s="133">
        <f t="shared" si="11"/>
        <v>63</v>
      </c>
      <c r="J94" s="30"/>
      <c r="K94">
        <v>6</v>
      </c>
      <c r="L94">
        <v>62</v>
      </c>
      <c r="M94" t="s">
        <v>108</v>
      </c>
    </row>
    <row r="95" spans="1:13">
      <c r="A95" s="25">
        <v>8</v>
      </c>
      <c r="B95" s="2">
        <v>2</v>
      </c>
      <c r="C95" s="80" t="s">
        <v>94</v>
      </c>
      <c r="E95" s="25">
        <v>9</v>
      </c>
      <c r="F95" s="136">
        <v>0</v>
      </c>
      <c r="G95">
        <f t="shared" si="10"/>
        <v>9</v>
      </c>
      <c r="H95" s="130">
        <v>59</v>
      </c>
      <c r="I95" s="133">
        <f t="shared" si="11"/>
        <v>68</v>
      </c>
      <c r="K95">
        <v>7</v>
      </c>
      <c r="L95">
        <v>61</v>
      </c>
      <c r="M95" t="s">
        <v>214</v>
      </c>
    </row>
    <row r="96" spans="1:13">
      <c r="A96" s="25">
        <v>9</v>
      </c>
      <c r="B96" s="2">
        <v>17</v>
      </c>
      <c r="C96" s="96" t="s">
        <v>138</v>
      </c>
      <c r="E96" s="25">
        <v>8</v>
      </c>
      <c r="F96" s="136">
        <v>24</v>
      </c>
      <c r="G96">
        <f t="shared" si="10"/>
        <v>32</v>
      </c>
      <c r="H96" s="130">
        <v>7</v>
      </c>
      <c r="I96" s="133">
        <f t="shared" si="11"/>
        <v>39</v>
      </c>
      <c r="J96" s="30"/>
      <c r="K96">
        <v>8</v>
      </c>
      <c r="L96">
        <v>58</v>
      </c>
      <c r="M96" t="s">
        <v>118</v>
      </c>
    </row>
    <row r="97" spans="1:16">
      <c r="A97" s="25">
        <v>10</v>
      </c>
      <c r="B97" s="2">
        <v>16</v>
      </c>
      <c r="C97" s="23" t="s">
        <v>84</v>
      </c>
      <c r="E97" s="25">
        <v>7</v>
      </c>
      <c r="F97" s="136">
        <v>20</v>
      </c>
      <c r="G97">
        <f t="shared" si="10"/>
        <v>27</v>
      </c>
      <c r="H97" s="130">
        <v>9</v>
      </c>
      <c r="I97" s="133">
        <f t="shared" si="11"/>
        <v>36</v>
      </c>
      <c r="J97" s="30"/>
      <c r="K97">
        <v>9</v>
      </c>
      <c r="L97">
        <v>41</v>
      </c>
      <c r="M97" t="s">
        <v>90</v>
      </c>
    </row>
    <row r="98" spans="1:16">
      <c r="A98" s="25">
        <v>11</v>
      </c>
      <c r="B98" s="2">
        <v>4</v>
      </c>
      <c r="C98" s="79" t="s">
        <v>78</v>
      </c>
      <c r="E98" s="25">
        <v>6</v>
      </c>
      <c r="F98" s="136">
        <v>0</v>
      </c>
      <c r="G98">
        <f t="shared" si="10"/>
        <v>6</v>
      </c>
      <c r="H98" s="130">
        <v>55</v>
      </c>
      <c r="I98" s="133">
        <f t="shared" si="11"/>
        <v>61</v>
      </c>
      <c r="J98" s="30"/>
      <c r="K98">
        <v>10</v>
      </c>
      <c r="L98">
        <v>39</v>
      </c>
      <c r="M98" t="s">
        <v>216</v>
      </c>
    </row>
    <row r="99" spans="1:16">
      <c r="A99" s="25">
        <v>12</v>
      </c>
      <c r="B99" s="2">
        <v>18</v>
      </c>
      <c r="C99" s="23" t="s">
        <v>135</v>
      </c>
      <c r="E99" s="25">
        <v>5</v>
      </c>
      <c r="F99" s="136">
        <v>12</v>
      </c>
      <c r="G99">
        <f t="shared" si="10"/>
        <v>17</v>
      </c>
      <c r="H99" s="130">
        <v>4</v>
      </c>
      <c r="I99" s="133">
        <f t="shared" si="11"/>
        <v>21</v>
      </c>
      <c r="K99">
        <v>11</v>
      </c>
      <c r="L99">
        <v>36</v>
      </c>
      <c r="M99" t="s">
        <v>210</v>
      </c>
    </row>
    <row r="100" spans="1:16">
      <c r="A100" s="25">
        <v>13</v>
      </c>
      <c r="B100" s="2">
        <v>19</v>
      </c>
      <c r="C100" s="23" t="s">
        <v>136</v>
      </c>
      <c r="E100" s="25">
        <v>4</v>
      </c>
      <c r="F100" s="136">
        <v>14</v>
      </c>
      <c r="G100">
        <f t="shared" si="10"/>
        <v>18</v>
      </c>
      <c r="H100" s="130">
        <v>2</v>
      </c>
      <c r="I100" s="133">
        <f t="shared" si="11"/>
        <v>20</v>
      </c>
      <c r="K100">
        <v>12</v>
      </c>
      <c r="L100">
        <v>28</v>
      </c>
      <c r="M100" t="s">
        <v>205</v>
      </c>
    </row>
    <row r="101" spans="1:16">
      <c r="A101" s="25">
        <v>14</v>
      </c>
      <c r="B101" s="112">
        <v>0</v>
      </c>
      <c r="C101" s="82" t="s">
        <v>133</v>
      </c>
      <c r="E101" s="25">
        <v>3</v>
      </c>
      <c r="F101" s="136">
        <v>0</v>
      </c>
      <c r="G101">
        <f t="shared" si="10"/>
        <v>3</v>
      </c>
      <c r="H101" s="130">
        <v>0</v>
      </c>
      <c r="I101" s="133">
        <f t="shared" si="11"/>
        <v>3</v>
      </c>
      <c r="K101">
        <v>13</v>
      </c>
      <c r="L101">
        <v>27</v>
      </c>
      <c r="M101" t="s">
        <v>212</v>
      </c>
    </row>
    <row r="102" spans="1:16">
      <c r="A102" s="25">
        <v>15</v>
      </c>
      <c r="B102" s="2">
        <v>11</v>
      </c>
      <c r="C102" s="96" t="s">
        <v>105</v>
      </c>
      <c r="E102" s="25">
        <v>2</v>
      </c>
      <c r="F102" s="136">
        <v>0</v>
      </c>
      <c r="G102">
        <f t="shared" si="10"/>
        <v>2</v>
      </c>
      <c r="H102" s="130">
        <v>25</v>
      </c>
      <c r="I102" s="133">
        <f t="shared" si="11"/>
        <v>27</v>
      </c>
      <c r="J102" s="96"/>
      <c r="K102" s="114">
        <v>14</v>
      </c>
      <c r="L102" s="114">
        <v>21</v>
      </c>
      <c r="M102" s="114" t="s">
        <v>87</v>
      </c>
    </row>
    <row r="103" spans="1:16">
      <c r="A103" s="25">
        <v>16</v>
      </c>
      <c r="B103" s="2">
        <v>13</v>
      </c>
      <c r="C103" s="96" t="s">
        <v>81</v>
      </c>
      <c r="E103" s="25">
        <v>1</v>
      </c>
      <c r="F103" s="136">
        <v>0</v>
      </c>
      <c r="G103">
        <f t="shared" si="10"/>
        <v>1</v>
      </c>
      <c r="H103" s="130">
        <v>17</v>
      </c>
      <c r="I103" s="133">
        <f t="shared" si="11"/>
        <v>18</v>
      </c>
      <c r="J103" s="25"/>
      <c r="K103" s="114">
        <v>14</v>
      </c>
      <c r="L103" s="114">
        <v>21</v>
      </c>
      <c r="M103" s="114" t="s">
        <v>211</v>
      </c>
    </row>
    <row r="104" spans="1:16">
      <c r="A104" s="25"/>
      <c r="I104" s="96"/>
      <c r="J104" s="25"/>
      <c r="K104" s="114">
        <v>14</v>
      </c>
      <c r="L104" s="114">
        <v>21</v>
      </c>
      <c r="M104" s="114" t="s">
        <v>217</v>
      </c>
    </row>
    <row r="105" spans="1:16">
      <c r="A105" s="25"/>
      <c r="I105" s="96"/>
      <c r="J105" s="25"/>
      <c r="K105">
        <v>15</v>
      </c>
      <c r="L105">
        <v>20</v>
      </c>
      <c r="M105" t="s">
        <v>218</v>
      </c>
    </row>
    <row r="106" spans="1:16">
      <c r="A106" s="25"/>
      <c r="I106" s="96"/>
      <c r="J106" s="25"/>
      <c r="K106">
        <v>16</v>
      </c>
      <c r="L106">
        <v>18</v>
      </c>
      <c r="M106" t="s">
        <v>213</v>
      </c>
    </row>
    <row r="107" spans="1:16">
      <c r="A107" s="25"/>
      <c r="I107" s="96"/>
      <c r="J107" s="25"/>
      <c r="K107">
        <v>17</v>
      </c>
      <c r="L107">
        <v>12</v>
      </c>
      <c r="M107" t="s">
        <v>85</v>
      </c>
    </row>
    <row r="108" spans="1:16">
      <c r="I108" s="96"/>
      <c r="K108">
        <v>18</v>
      </c>
      <c r="L108">
        <v>3</v>
      </c>
      <c r="M108" t="s">
        <v>223</v>
      </c>
    </row>
    <row r="109" spans="1:16">
      <c r="A109" s="5" t="s">
        <v>244</v>
      </c>
      <c r="B109" s="5"/>
      <c r="C109" s="4"/>
      <c r="D109" s="4"/>
      <c r="E109" s="4"/>
      <c r="F109" s="4"/>
      <c r="G109" s="4"/>
      <c r="H109" s="4" t="s">
        <v>243</v>
      </c>
      <c r="I109" s="4"/>
      <c r="J109" s="4"/>
      <c r="K109" s="4"/>
      <c r="L109" s="4"/>
      <c r="M109" s="5" t="s">
        <v>0</v>
      </c>
    </row>
    <row r="110" spans="1:16">
      <c r="A110">
        <v>1</v>
      </c>
      <c r="B110" s="10">
        <v>4</v>
      </c>
      <c r="C110" s="81" t="s">
        <v>94</v>
      </c>
      <c r="D110" s="25">
        <v>11</v>
      </c>
      <c r="E110" s="25"/>
      <c r="F110" s="136">
        <v>0</v>
      </c>
      <c r="G110">
        <f t="shared" ref="G110:G120" si="12">SUM(D110:F110)</f>
        <v>11</v>
      </c>
      <c r="H110" s="130">
        <v>68</v>
      </c>
      <c r="I110" s="133">
        <f>SUM(G110:H110)</f>
        <v>79</v>
      </c>
      <c r="J110" s="25"/>
      <c r="K110" s="79">
        <v>1</v>
      </c>
      <c r="L110" s="79">
        <v>94</v>
      </c>
      <c r="M110" s="79" t="s">
        <v>85</v>
      </c>
      <c r="N110" s="25"/>
      <c r="O110" s="25"/>
      <c r="P110" s="25"/>
    </row>
    <row r="111" spans="1:16">
      <c r="A111">
        <v>2</v>
      </c>
      <c r="B111" s="10">
        <v>14</v>
      </c>
      <c r="C111" s="6" t="s">
        <v>76</v>
      </c>
      <c r="D111" s="25">
        <v>10</v>
      </c>
      <c r="E111" s="25"/>
      <c r="F111" s="136">
        <v>51</v>
      </c>
      <c r="G111">
        <v>62</v>
      </c>
      <c r="H111" s="130">
        <v>21</v>
      </c>
      <c r="I111" s="133">
        <f t="shared" ref="I111:I120" si="13">SUM(G111:H111)</f>
        <v>83</v>
      </c>
      <c r="J111" s="25"/>
      <c r="K111" s="79">
        <v>2</v>
      </c>
      <c r="L111" s="79">
        <v>84</v>
      </c>
      <c r="M111" s="79" t="s">
        <v>14</v>
      </c>
      <c r="N111" s="25"/>
      <c r="O111" s="25"/>
      <c r="P111" s="25"/>
    </row>
    <row r="112" spans="1:16">
      <c r="A112">
        <v>3</v>
      </c>
      <c r="B112" s="10">
        <v>17</v>
      </c>
      <c r="C112" s="6" t="s">
        <v>74</v>
      </c>
      <c r="D112" s="25">
        <v>9</v>
      </c>
      <c r="E112" s="25"/>
      <c r="F112" s="136">
        <v>73</v>
      </c>
      <c r="G112">
        <f t="shared" si="12"/>
        <v>82</v>
      </c>
      <c r="H112" s="130">
        <v>12</v>
      </c>
      <c r="I112" s="133">
        <f t="shared" si="13"/>
        <v>94</v>
      </c>
      <c r="K112" s="79">
        <v>3</v>
      </c>
      <c r="L112" s="79">
        <v>83</v>
      </c>
      <c r="M112" s="79" t="s">
        <v>87</v>
      </c>
    </row>
    <row r="113" spans="1:16">
      <c r="A113">
        <v>4</v>
      </c>
      <c r="B113" s="10">
        <v>1</v>
      </c>
      <c r="C113" s="80" t="s">
        <v>107</v>
      </c>
      <c r="D113" s="25">
        <v>8</v>
      </c>
      <c r="E113" s="25"/>
      <c r="F113" s="136">
        <v>0</v>
      </c>
      <c r="G113">
        <f t="shared" si="12"/>
        <v>8</v>
      </c>
      <c r="H113" s="130">
        <v>76</v>
      </c>
      <c r="I113" s="133">
        <f t="shared" si="13"/>
        <v>84</v>
      </c>
      <c r="J113" s="25"/>
      <c r="K113" s="137">
        <v>4</v>
      </c>
      <c r="L113" s="137">
        <v>79</v>
      </c>
      <c r="M113" s="137" t="s">
        <v>208</v>
      </c>
      <c r="N113" s="25"/>
      <c r="O113" s="25"/>
      <c r="P113" s="25"/>
    </row>
    <row r="114" spans="1:16">
      <c r="A114">
        <v>5</v>
      </c>
      <c r="B114" s="10">
        <v>9</v>
      </c>
      <c r="C114" s="1" t="s">
        <v>149</v>
      </c>
      <c r="D114" s="25">
        <v>7</v>
      </c>
      <c r="E114" s="25"/>
      <c r="F114" s="136">
        <v>13</v>
      </c>
      <c r="G114">
        <f t="shared" si="12"/>
        <v>20</v>
      </c>
      <c r="H114" s="130">
        <v>41</v>
      </c>
      <c r="I114" s="133">
        <f t="shared" si="13"/>
        <v>61</v>
      </c>
      <c r="J114" s="25"/>
      <c r="K114" s="137">
        <v>4</v>
      </c>
      <c r="L114" s="137">
        <v>79</v>
      </c>
      <c r="M114" s="137" t="s">
        <v>16</v>
      </c>
      <c r="N114" s="25"/>
      <c r="O114" s="25"/>
      <c r="P114" s="25"/>
    </row>
    <row r="115" spans="1:16">
      <c r="A115">
        <v>6</v>
      </c>
      <c r="B115" s="10">
        <v>6</v>
      </c>
      <c r="C115" s="96" t="s">
        <v>106</v>
      </c>
      <c r="D115" s="25">
        <v>6</v>
      </c>
      <c r="E115" s="25"/>
      <c r="F115" s="136">
        <v>4</v>
      </c>
      <c r="G115">
        <f t="shared" si="12"/>
        <v>10</v>
      </c>
      <c r="H115" s="130">
        <v>62</v>
      </c>
      <c r="I115" s="133">
        <f t="shared" si="13"/>
        <v>72</v>
      </c>
      <c r="J115" s="25"/>
      <c r="K115" s="79">
        <v>5</v>
      </c>
      <c r="L115" s="79">
        <v>72</v>
      </c>
      <c r="M115" s="79" t="s">
        <v>108</v>
      </c>
      <c r="N115" s="25"/>
      <c r="O115" s="25"/>
      <c r="P115" s="25"/>
    </row>
    <row r="116" spans="1:16">
      <c r="A116">
        <v>7</v>
      </c>
      <c r="B116" s="10">
        <v>7</v>
      </c>
      <c r="C116" s="30" t="s">
        <v>78</v>
      </c>
      <c r="D116" s="25">
        <v>5</v>
      </c>
      <c r="E116" s="25"/>
      <c r="F116" s="136">
        <v>5</v>
      </c>
      <c r="G116">
        <f t="shared" si="12"/>
        <v>10</v>
      </c>
      <c r="H116" s="130">
        <v>61</v>
      </c>
      <c r="I116" s="133">
        <f t="shared" si="13"/>
        <v>71</v>
      </c>
      <c r="J116" s="25"/>
      <c r="K116" s="138">
        <v>6</v>
      </c>
      <c r="L116" s="138">
        <v>71</v>
      </c>
      <c r="M116" s="138" t="s">
        <v>215</v>
      </c>
      <c r="N116" s="25"/>
      <c r="O116" s="25"/>
      <c r="P116" s="25"/>
    </row>
    <row r="117" spans="1:16">
      <c r="A117">
        <v>8</v>
      </c>
      <c r="B117" s="10">
        <v>2</v>
      </c>
      <c r="C117" s="79" t="s">
        <v>80</v>
      </c>
      <c r="D117" s="25">
        <v>4</v>
      </c>
      <c r="E117" s="10">
        <v>4</v>
      </c>
      <c r="F117" s="136">
        <v>0</v>
      </c>
      <c r="G117">
        <f t="shared" si="12"/>
        <v>8</v>
      </c>
      <c r="H117" s="130">
        <v>71</v>
      </c>
      <c r="I117" s="133">
        <f t="shared" si="13"/>
        <v>79</v>
      </c>
      <c r="J117" s="25"/>
      <c r="K117" s="138">
        <v>6</v>
      </c>
      <c r="L117" s="138">
        <v>71</v>
      </c>
      <c r="M117" s="138" t="s">
        <v>214</v>
      </c>
      <c r="N117" s="25"/>
      <c r="O117" s="25"/>
      <c r="P117" s="25"/>
    </row>
    <row r="118" spans="1:16">
      <c r="A118">
        <v>9</v>
      </c>
      <c r="B118" s="10">
        <v>13</v>
      </c>
      <c r="C118" s="96" t="s">
        <v>105</v>
      </c>
      <c r="D118" s="25">
        <v>3</v>
      </c>
      <c r="E118" s="10"/>
      <c r="F118" s="136">
        <v>5</v>
      </c>
      <c r="G118">
        <f t="shared" si="12"/>
        <v>8</v>
      </c>
      <c r="H118" s="130">
        <v>27</v>
      </c>
      <c r="I118" s="133">
        <f t="shared" si="13"/>
        <v>35</v>
      </c>
      <c r="J118" s="25"/>
      <c r="K118" s="139">
        <v>7</v>
      </c>
      <c r="L118" s="139">
        <v>70</v>
      </c>
      <c r="M118" s="139" t="s">
        <v>86</v>
      </c>
      <c r="N118" s="25"/>
      <c r="O118" s="25"/>
      <c r="P118" s="25"/>
    </row>
    <row r="119" spans="1:16">
      <c r="A119">
        <v>10</v>
      </c>
      <c r="B119" s="10">
        <v>0</v>
      </c>
      <c r="C119" s="114" t="s">
        <v>148</v>
      </c>
      <c r="D119" s="25">
        <v>2</v>
      </c>
      <c r="E119" s="10"/>
      <c r="F119" s="136">
        <v>0</v>
      </c>
      <c r="G119">
        <f t="shared" si="12"/>
        <v>2</v>
      </c>
      <c r="H119" s="130">
        <v>0</v>
      </c>
      <c r="I119" s="133">
        <f t="shared" si="13"/>
        <v>2</v>
      </c>
      <c r="J119" s="25"/>
      <c r="K119" s="139">
        <v>8</v>
      </c>
      <c r="L119" s="139">
        <v>63</v>
      </c>
      <c r="M119" s="139" t="s">
        <v>91</v>
      </c>
      <c r="N119" s="25"/>
      <c r="O119" s="25"/>
      <c r="P119" s="25"/>
    </row>
    <row r="120" spans="1:16">
      <c r="A120">
        <v>11</v>
      </c>
      <c r="B120" s="10">
        <v>8</v>
      </c>
      <c r="C120" s="23" t="s">
        <v>132</v>
      </c>
      <c r="D120" s="25">
        <v>1</v>
      </c>
      <c r="E120" s="97"/>
      <c r="F120" s="136">
        <v>0</v>
      </c>
      <c r="G120">
        <f t="shared" si="12"/>
        <v>1</v>
      </c>
      <c r="H120" s="130">
        <v>58</v>
      </c>
      <c r="I120" s="133">
        <f t="shared" si="13"/>
        <v>59</v>
      </c>
      <c r="J120" s="25"/>
      <c r="K120" s="139">
        <v>9</v>
      </c>
      <c r="L120" s="139">
        <v>61</v>
      </c>
      <c r="M120" s="139" t="s">
        <v>90</v>
      </c>
      <c r="N120" s="25"/>
      <c r="O120" s="25"/>
      <c r="P120" s="25"/>
    </row>
    <row r="121" spans="1:16">
      <c r="K121" s="139">
        <v>10</v>
      </c>
      <c r="L121" s="139">
        <v>59</v>
      </c>
      <c r="M121" s="139" t="s">
        <v>118</v>
      </c>
    </row>
    <row r="122" spans="1:16">
      <c r="K122" s="139">
        <v>11</v>
      </c>
      <c r="L122" s="139">
        <v>39</v>
      </c>
      <c r="M122" s="139" t="s">
        <v>216</v>
      </c>
    </row>
    <row r="123" spans="1:16">
      <c r="K123" s="139">
        <v>12</v>
      </c>
      <c r="L123" s="139">
        <v>36</v>
      </c>
      <c r="M123" s="139" t="s">
        <v>210</v>
      </c>
    </row>
    <row r="124" spans="1:16">
      <c r="K124" s="139">
        <v>13</v>
      </c>
      <c r="L124" s="139">
        <v>35</v>
      </c>
      <c r="M124" s="139" t="s">
        <v>212</v>
      </c>
    </row>
    <row r="125" spans="1:16">
      <c r="K125" s="139">
        <v>14</v>
      </c>
      <c r="L125" s="139">
        <v>28</v>
      </c>
      <c r="M125" s="139" t="s">
        <v>205</v>
      </c>
    </row>
    <row r="126" spans="1:16">
      <c r="K126" s="138">
        <v>15</v>
      </c>
      <c r="L126" s="138">
        <v>21</v>
      </c>
      <c r="M126" s="138" t="s">
        <v>211</v>
      </c>
    </row>
    <row r="127" spans="1:16">
      <c r="K127" s="138">
        <v>15</v>
      </c>
      <c r="L127" s="138">
        <v>21</v>
      </c>
      <c r="M127" s="138" t="s">
        <v>217</v>
      </c>
    </row>
    <row r="128" spans="1:16">
      <c r="K128" s="139">
        <v>16</v>
      </c>
      <c r="L128" s="139">
        <v>20</v>
      </c>
      <c r="M128" s="139" t="s">
        <v>218</v>
      </c>
    </row>
    <row r="129" spans="1:13">
      <c r="K129" s="139">
        <v>17</v>
      </c>
      <c r="L129" s="139">
        <v>18</v>
      </c>
      <c r="M129" s="139" t="s">
        <v>213</v>
      </c>
    </row>
    <row r="130" spans="1:13">
      <c r="K130" s="139">
        <v>18</v>
      </c>
      <c r="L130" s="139">
        <v>3</v>
      </c>
      <c r="M130" s="139" t="s">
        <v>223</v>
      </c>
    </row>
    <row r="131" spans="1:13">
      <c r="K131" s="139">
        <v>19</v>
      </c>
      <c r="L131" s="139">
        <v>2</v>
      </c>
      <c r="M131" s="139" t="s">
        <v>224</v>
      </c>
    </row>
    <row r="132" spans="1:13">
      <c r="A132" s="5" t="s">
        <v>245</v>
      </c>
      <c r="B132" s="5"/>
      <c r="C132" s="4"/>
      <c r="D132" s="4"/>
      <c r="E132" s="4"/>
      <c r="F132" s="4"/>
      <c r="G132" s="4"/>
      <c r="H132" s="4" t="s">
        <v>242</v>
      </c>
      <c r="I132" s="4"/>
      <c r="J132" s="4"/>
      <c r="K132" s="4"/>
      <c r="L132" s="4"/>
      <c r="M132" s="5" t="s">
        <v>0</v>
      </c>
    </row>
    <row r="133" spans="1:13">
      <c r="A133">
        <v>1</v>
      </c>
      <c r="B133" s="10">
        <v>1</v>
      </c>
      <c r="C133" s="8" t="s">
        <v>74</v>
      </c>
      <c r="D133" s="25">
        <v>11</v>
      </c>
      <c r="E133" s="25"/>
      <c r="F133" s="136">
        <v>0</v>
      </c>
      <c r="G133">
        <f t="shared" ref="G133:G143" si="14">SUM(D133:F133)</f>
        <v>11</v>
      </c>
      <c r="H133" s="130">
        <v>94</v>
      </c>
      <c r="I133" s="133">
        <f>SUM(G133:H133)</f>
        <v>105</v>
      </c>
      <c r="K133" s="79">
        <v>1</v>
      </c>
      <c r="L133" s="79">
        <v>105</v>
      </c>
      <c r="M133" s="79" t="s">
        <v>85</v>
      </c>
    </row>
    <row r="134" spans="1:13">
      <c r="A134">
        <v>2</v>
      </c>
      <c r="B134" s="10">
        <v>4</v>
      </c>
      <c r="C134" s="81" t="s">
        <v>94</v>
      </c>
      <c r="D134" s="25">
        <v>10</v>
      </c>
      <c r="E134" s="25"/>
      <c r="F134" s="136">
        <v>0</v>
      </c>
      <c r="G134">
        <f t="shared" si="14"/>
        <v>10</v>
      </c>
      <c r="H134" s="130">
        <v>79</v>
      </c>
      <c r="I134" s="133">
        <f t="shared" ref="I134:I143" si="15">SUM(G134:H134)</f>
        <v>89</v>
      </c>
      <c r="K134" s="79">
        <v>2</v>
      </c>
      <c r="L134" s="79">
        <v>92</v>
      </c>
      <c r="M134" s="79" t="s">
        <v>14</v>
      </c>
    </row>
    <row r="135" spans="1:13">
      <c r="A135">
        <v>3</v>
      </c>
      <c r="B135" s="10">
        <v>6</v>
      </c>
      <c r="C135" s="30" t="s">
        <v>78</v>
      </c>
      <c r="D135" s="25">
        <v>9</v>
      </c>
      <c r="E135" s="25"/>
      <c r="F135" s="136">
        <v>10</v>
      </c>
      <c r="G135">
        <f t="shared" si="14"/>
        <v>19</v>
      </c>
      <c r="H135" s="130">
        <v>71</v>
      </c>
      <c r="I135" s="133">
        <f t="shared" si="15"/>
        <v>90</v>
      </c>
      <c r="K135" s="137">
        <v>3</v>
      </c>
      <c r="L135" s="137">
        <v>90</v>
      </c>
      <c r="M135" s="137" t="s">
        <v>87</v>
      </c>
    </row>
    <row r="136" spans="1:13">
      <c r="A136">
        <v>4</v>
      </c>
      <c r="B136" s="10">
        <v>3</v>
      </c>
      <c r="C136" s="80" t="s">
        <v>107</v>
      </c>
      <c r="D136" s="25">
        <v>8</v>
      </c>
      <c r="E136" s="25"/>
      <c r="F136" s="136">
        <v>0</v>
      </c>
      <c r="G136">
        <f t="shared" si="14"/>
        <v>8</v>
      </c>
      <c r="H136" s="130">
        <v>84</v>
      </c>
      <c r="I136" s="133">
        <f t="shared" si="15"/>
        <v>92</v>
      </c>
      <c r="K136" s="137">
        <v>3</v>
      </c>
      <c r="L136" s="137">
        <v>90</v>
      </c>
      <c r="M136" s="137" t="s">
        <v>214</v>
      </c>
    </row>
    <row r="137" spans="1:13">
      <c r="A137">
        <v>5</v>
      </c>
      <c r="B137" s="10">
        <v>2</v>
      </c>
      <c r="C137" s="8" t="s">
        <v>76</v>
      </c>
      <c r="D137" s="25">
        <v>7</v>
      </c>
      <c r="E137" s="25"/>
      <c r="F137" s="136">
        <v>0</v>
      </c>
      <c r="G137">
        <f t="shared" si="14"/>
        <v>7</v>
      </c>
      <c r="H137" s="130">
        <v>83</v>
      </c>
      <c r="I137" s="133">
        <f t="shared" si="15"/>
        <v>90</v>
      </c>
      <c r="K137" s="79">
        <v>4</v>
      </c>
      <c r="L137" s="79">
        <v>89</v>
      </c>
      <c r="M137" s="79" t="s">
        <v>16</v>
      </c>
    </row>
    <row r="138" spans="1:13">
      <c r="A138">
        <v>6</v>
      </c>
      <c r="B138" s="10">
        <v>5</v>
      </c>
      <c r="C138" s="81" t="s">
        <v>106</v>
      </c>
      <c r="D138" s="25">
        <v>6</v>
      </c>
      <c r="E138" s="25"/>
      <c r="F138" s="136">
        <v>0</v>
      </c>
      <c r="G138">
        <f t="shared" si="14"/>
        <v>6</v>
      </c>
      <c r="H138" s="130">
        <v>72</v>
      </c>
      <c r="I138" s="133">
        <f t="shared" si="15"/>
        <v>78</v>
      </c>
      <c r="K138" s="79">
        <v>5</v>
      </c>
      <c r="L138" s="79">
        <v>79</v>
      </c>
      <c r="M138" s="79" t="s">
        <v>208</v>
      </c>
    </row>
    <row r="139" spans="1:13">
      <c r="A139">
        <v>7</v>
      </c>
      <c r="B139" s="10">
        <v>19</v>
      </c>
      <c r="C139" t="s">
        <v>148</v>
      </c>
      <c r="D139" s="25">
        <v>5</v>
      </c>
      <c r="E139" s="25"/>
      <c r="F139" s="136">
        <v>40</v>
      </c>
      <c r="G139">
        <f t="shared" si="14"/>
        <v>45</v>
      </c>
      <c r="H139" s="130">
        <v>2</v>
      </c>
      <c r="I139" s="133">
        <f t="shared" si="15"/>
        <v>47</v>
      </c>
      <c r="K139" s="139">
        <v>6</v>
      </c>
      <c r="L139" s="139">
        <v>78</v>
      </c>
      <c r="M139" s="139" t="s">
        <v>108</v>
      </c>
    </row>
    <row r="140" spans="1:13">
      <c r="A140">
        <v>8</v>
      </c>
      <c r="B140" s="10">
        <v>13</v>
      </c>
      <c r="C140" s="96" t="s">
        <v>105</v>
      </c>
      <c r="D140" s="25">
        <v>4</v>
      </c>
      <c r="E140" s="10"/>
      <c r="F140" s="136">
        <v>16</v>
      </c>
      <c r="G140">
        <f t="shared" si="14"/>
        <v>20</v>
      </c>
      <c r="H140" s="130">
        <v>35</v>
      </c>
      <c r="I140" s="133">
        <f t="shared" si="15"/>
        <v>55</v>
      </c>
      <c r="K140" s="139">
        <v>7</v>
      </c>
      <c r="L140" s="139">
        <v>71</v>
      </c>
      <c r="M140" s="139" t="s">
        <v>215</v>
      </c>
    </row>
    <row r="141" spans="1:13">
      <c r="A141">
        <v>9</v>
      </c>
      <c r="B141" s="10">
        <v>9</v>
      </c>
      <c r="C141" s="1" t="s">
        <v>149</v>
      </c>
      <c r="D141" s="25">
        <v>3</v>
      </c>
      <c r="E141" s="10"/>
      <c r="F141" s="136">
        <v>5</v>
      </c>
      <c r="G141">
        <f t="shared" si="14"/>
        <v>8</v>
      </c>
      <c r="H141" s="130">
        <v>61</v>
      </c>
      <c r="I141" s="133">
        <f t="shared" si="15"/>
        <v>69</v>
      </c>
      <c r="K141" s="139">
        <v>8</v>
      </c>
      <c r="L141" s="139">
        <v>70</v>
      </c>
      <c r="M141" s="139" t="s">
        <v>86</v>
      </c>
    </row>
    <row r="142" spans="1:13">
      <c r="A142">
        <v>10</v>
      </c>
      <c r="B142" s="10">
        <v>10</v>
      </c>
      <c r="C142" s="23" t="s">
        <v>132</v>
      </c>
      <c r="D142" s="25">
        <v>2</v>
      </c>
      <c r="E142" s="10"/>
      <c r="F142" s="136">
        <v>6</v>
      </c>
      <c r="G142">
        <f t="shared" si="14"/>
        <v>8</v>
      </c>
      <c r="H142" s="130">
        <v>59</v>
      </c>
      <c r="I142" s="133">
        <f t="shared" si="15"/>
        <v>67</v>
      </c>
      <c r="K142" s="139">
        <v>9</v>
      </c>
      <c r="L142" s="139">
        <v>69</v>
      </c>
      <c r="M142" s="139" t="s">
        <v>90</v>
      </c>
    </row>
    <row r="143" spans="1:13">
      <c r="A143">
        <v>11</v>
      </c>
      <c r="B143" s="10">
        <v>4</v>
      </c>
      <c r="C143" s="79" t="s">
        <v>80</v>
      </c>
      <c r="D143" s="25">
        <v>0</v>
      </c>
      <c r="E143" s="97">
        <v>0</v>
      </c>
      <c r="F143" s="136">
        <v>0</v>
      </c>
      <c r="G143">
        <f t="shared" si="14"/>
        <v>0</v>
      </c>
      <c r="H143" s="130">
        <v>79</v>
      </c>
      <c r="I143" s="133">
        <f t="shared" si="15"/>
        <v>79</v>
      </c>
      <c r="K143" s="139">
        <v>10</v>
      </c>
      <c r="L143" s="139">
        <v>67</v>
      </c>
      <c r="M143" s="139" t="s">
        <v>118</v>
      </c>
    </row>
    <row r="144" spans="1:13">
      <c r="K144" s="139">
        <v>11</v>
      </c>
      <c r="L144" s="139">
        <v>63</v>
      </c>
      <c r="M144" s="139" t="s">
        <v>91</v>
      </c>
    </row>
    <row r="145" spans="1:13">
      <c r="K145" s="139">
        <v>12</v>
      </c>
      <c r="L145" s="139">
        <v>55</v>
      </c>
      <c r="M145" s="139" t="s">
        <v>212</v>
      </c>
    </row>
    <row r="146" spans="1:13">
      <c r="K146" s="139">
        <v>13</v>
      </c>
      <c r="L146" s="139">
        <v>47</v>
      </c>
      <c r="M146" s="139" t="s">
        <v>224</v>
      </c>
    </row>
    <row r="147" spans="1:13">
      <c r="K147" s="139">
        <v>14</v>
      </c>
      <c r="L147" s="139">
        <v>39</v>
      </c>
      <c r="M147" s="139" t="s">
        <v>216</v>
      </c>
    </row>
    <row r="148" spans="1:13">
      <c r="K148" s="139">
        <v>15</v>
      </c>
      <c r="L148" s="139">
        <v>36</v>
      </c>
      <c r="M148" s="139" t="s">
        <v>210</v>
      </c>
    </row>
    <row r="149" spans="1:13">
      <c r="K149" s="139">
        <v>16</v>
      </c>
      <c r="L149" s="139">
        <v>28</v>
      </c>
      <c r="M149" s="139" t="s">
        <v>205</v>
      </c>
    </row>
    <row r="150" spans="1:13">
      <c r="K150" s="138">
        <v>17</v>
      </c>
      <c r="L150" s="138">
        <v>21</v>
      </c>
      <c r="M150" s="138" t="s">
        <v>211</v>
      </c>
    </row>
    <row r="151" spans="1:13">
      <c r="K151" s="138">
        <v>17</v>
      </c>
      <c r="L151" s="138">
        <v>21</v>
      </c>
      <c r="M151" s="138" t="s">
        <v>217</v>
      </c>
    </row>
    <row r="152" spans="1:13">
      <c r="K152" s="139">
        <v>18</v>
      </c>
      <c r="L152" s="139">
        <v>20</v>
      </c>
      <c r="M152" s="139" t="s">
        <v>218</v>
      </c>
    </row>
    <row r="153" spans="1:13">
      <c r="K153" s="139">
        <v>19</v>
      </c>
      <c r="L153" s="139">
        <v>18</v>
      </c>
      <c r="M153" s="139" t="s">
        <v>213</v>
      </c>
    </row>
    <row r="154" spans="1:13">
      <c r="K154" s="139">
        <v>20</v>
      </c>
      <c r="L154" s="139">
        <v>3</v>
      </c>
      <c r="M154" s="139" t="s">
        <v>223</v>
      </c>
    </row>
    <row r="155" spans="1:13">
      <c r="A155" s="5" t="s">
        <v>246</v>
      </c>
      <c r="B155" s="5"/>
      <c r="C155" s="4"/>
      <c r="D155" s="4"/>
      <c r="E155" s="4"/>
      <c r="F155" s="4"/>
      <c r="G155" s="4"/>
      <c r="H155" s="4" t="s">
        <v>241</v>
      </c>
      <c r="I155" s="4"/>
      <c r="J155" s="4"/>
      <c r="K155" s="4"/>
      <c r="L155" s="4"/>
      <c r="M155" s="5" t="s">
        <v>0</v>
      </c>
    </row>
    <row r="156" spans="1:13">
      <c r="A156">
        <v>1</v>
      </c>
      <c r="B156" s="10">
        <v>1</v>
      </c>
      <c r="C156" s="8" t="s">
        <v>74</v>
      </c>
      <c r="D156" s="25">
        <v>6</v>
      </c>
      <c r="E156" s="25"/>
      <c r="F156" s="136">
        <v>0</v>
      </c>
      <c r="G156">
        <f t="shared" ref="G156:G161" si="16">SUM(D156:F156)</f>
        <v>6</v>
      </c>
      <c r="H156" s="130">
        <v>105</v>
      </c>
      <c r="I156" s="133">
        <f t="shared" ref="I156:I161" si="17">SUM(G156:H156)</f>
        <v>111</v>
      </c>
      <c r="K156" s="139">
        <v>1</v>
      </c>
      <c r="L156" s="79">
        <v>111</v>
      </c>
      <c r="M156" s="79" t="s">
        <v>85</v>
      </c>
    </row>
    <row r="157" spans="1:13">
      <c r="A157">
        <v>2</v>
      </c>
      <c r="B157" s="10">
        <v>4</v>
      </c>
      <c r="C157" s="81" t="s">
        <v>94</v>
      </c>
      <c r="D157" s="25">
        <v>5</v>
      </c>
      <c r="E157" s="25"/>
      <c r="F157" s="136">
        <v>0</v>
      </c>
      <c r="G157">
        <f t="shared" si="16"/>
        <v>5</v>
      </c>
      <c r="H157" s="130">
        <v>89</v>
      </c>
      <c r="I157" s="133">
        <f t="shared" si="17"/>
        <v>94</v>
      </c>
      <c r="K157" s="138">
        <v>2</v>
      </c>
      <c r="L157" s="137">
        <v>94</v>
      </c>
      <c r="M157" s="137" t="s">
        <v>87</v>
      </c>
    </row>
    <row r="158" spans="1:13">
      <c r="A158">
        <v>3</v>
      </c>
      <c r="B158" s="10">
        <v>3</v>
      </c>
      <c r="C158" s="8" t="s">
        <v>76</v>
      </c>
      <c r="D158" s="25">
        <v>4</v>
      </c>
      <c r="E158" s="25"/>
      <c r="F158" s="136">
        <v>0</v>
      </c>
      <c r="G158">
        <f t="shared" si="16"/>
        <v>4</v>
      </c>
      <c r="H158" s="130">
        <v>90</v>
      </c>
      <c r="I158" s="133">
        <f t="shared" si="17"/>
        <v>94</v>
      </c>
      <c r="K158" s="138">
        <v>2</v>
      </c>
      <c r="L158" s="137">
        <v>94</v>
      </c>
      <c r="M158" s="137" t="s">
        <v>16</v>
      </c>
    </row>
    <row r="159" spans="1:13">
      <c r="A159">
        <v>4</v>
      </c>
      <c r="B159" s="10">
        <v>15</v>
      </c>
      <c r="C159" s="96" t="s">
        <v>105</v>
      </c>
      <c r="D159" s="25">
        <v>3</v>
      </c>
      <c r="F159" s="136">
        <v>2</v>
      </c>
      <c r="G159">
        <f t="shared" si="16"/>
        <v>5</v>
      </c>
      <c r="H159" s="130">
        <v>55</v>
      </c>
      <c r="I159" s="133">
        <f t="shared" si="17"/>
        <v>60</v>
      </c>
      <c r="K159" s="139">
        <v>3</v>
      </c>
      <c r="L159" s="79">
        <v>92</v>
      </c>
      <c r="M159" s="79" t="s">
        <v>14</v>
      </c>
    </row>
    <row r="160" spans="1:13">
      <c r="A160">
        <v>5</v>
      </c>
      <c r="B160" s="10">
        <v>12</v>
      </c>
      <c r="C160" t="s">
        <v>148</v>
      </c>
      <c r="D160" s="25">
        <v>2</v>
      </c>
      <c r="F160" s="136">
        <v>3</v>
      </c>
      <c r="G160">
        <f t="shared" si="16"/>
        <v>5</v>
      </c>
      <c r="H160" s="130">
        <v>47</v>
      </c>
      <c r="I160" s="133">
        <f t="shared" si="17"/>
        <v>52</v>
      </c>
      <c r="K160" s="139">
        <v>4</v>
      </c>
      <c r="L160" s="79">
        <v>90</v>
      </c>
      <c r="M160" s="79" t="s">
        <v>214</v>
      </c>
    </row>
    <row r="161" spans="1:13">
      <c r="A161">
        <v>6</v>
      </c>
      <c r="B161" s="10">
        <v>10</v>
      </c>
      <c r="C161" s="23" t="s">
        <v>132</v>
      </c>
      <c r="D161" s="25">
        <v>1</v>
      </c>
      <c r="F161" s="136">
        <v>0</v>
      </c>
      <c r="G161">
        <f t="shared" si="16"/>
        <v>1</v>
      </c>
      <c r="H161" s="130">
        <v>67</v>
      </c>
      <c r="I161" s="133">
        <f t="shared" si="17"/>
        <v>68</v>
      </c>
      <c r="K161" s="139">
        <v>5</v>
      </c>
      <c r="L161" s="79">
        <v>79</v>
      </c>
      <c r="M161" s="79" t="s">
        <v>208</v>
      </c>
    </row>
    <row r="162" spans="1:13">
      <c r="K162" s="139">
        <v>6</v>
      </c>
      <c r="L162" s="139">
        <v>78</v>
      </c>
      <c r="M162" s="139" t="s">
        <v>108</v>
      </c>
    </row>
    <row r="163" spans="1:13">
      <c r="K163" s="139">
        <v>7</v>
      </c>
      <c r="L163" s="139">
        <v>71</v>
      </c>
      <c r="M163" s="139" t="s">
        <v>215</v>
      </c>
    </row>
    <row r="164" spans="1:13">
      <c r="K164" s="139">
        <v>8</v>
      </c>
      <c r="L164" s="139">
        <v>70</v>
      </c>
      <c r="M164" s="139" t="s">
        <v>86</v>
      </c>
    </row>
    <row r="165" spans="1:13">
      <c r="K165" s="139">
        <v>9</v>
      </c>
      <c r="L165" s="139">
        <v>69</v>
      </c>
      <c r="M165" s="139" t="s">
        <v>90</v>
      </c>
    </row>
    <row r="166" spans="1:13">
      <c r="K166" s="139">
        <v>10</v>
      </c>
      <c r="L166" s="139">
        <v>68</v>
      </c>
      <c r="M166" s="139" t="s">
        <v>118</v>
      </c>
    </row>
    <row r="167" spans="1:13">
      <c r="K167" s="139">
        <v>11</v>
      </c>
      <c r="L167" s="139">
        <v>63</v>
      </c>
      <c r="M167" s="139" t="s">
        <v>91</v>
      </c>
    </row>
    <row r="168" spans="1:13">
      <c r="K168" s="139">
        <v>12</v>
      </c>
      <c r="L168" s="139">
        <v>60</v>
      </c>
      <c r="M168" s="139" t="s">
        <v>212</v>
      </c>
    </row>
    <row r="169" spans="1:13">
      <c r="K169" s="139">
        <v>13</v>
      </c>
      <c r="L169" s="139">
        <v>52</v>
      </c>
      <c r="M169" s="139" t="s">
        <v>224</v>
      </c>
    </row>
    <row r="170" spans="1:13">
      <c r="K170" s="139">
        <v>14</v>
      </c>
      <c r="L170" s="139">
        <v>39</v>
      </c>
      <c r="M170" s="139" t="s">
        <v>216</v>
      </c>
    </row>
    <row r="171" spans="1:13">
      <c r="K171" s="139">
        <v>15</v>
      </c>
      <c r="L171" s="139">
        <v>36</v>
      </c>
      <c r="M171" s="139" t="s">
        <v>210</v>
      </c>
    </row>
    <row r="172" spans="1:13">
      <c r="K172" s="139">
        <v>16</v>
      </c>
      <c r="L172" s="139">
        <v>28</v>
      </c>
      <c r="M172" s="139" t="s">
        <v>205</v>
      </c>
    </row>
    <row r="173" spans="1:13">
      <c r="K173" s="138">
        <v>17</v>
      </c>
      <c r="L173" s="138">
        <v>21</v>
      </c>
      <c r="M173" s="138" t="s">
        <v>211</v>
      </c>
    </row>
    <row r="174" spans="1:13">
      <c r="K174" s="138">
        <v>17</v>
      </c>
      <c r="L174" s="138">
        <v>21</v>
      </c>
      <c r="M174" s="138" t="s">
        <v>217</v>
      </c>
    </row>
    <row r="175" spans="1:13">
      <c r="K175" s="139">
        <v>18</v>
      </c>
      <c r="L175" s="139">
        <v>20</v>
      </c>
      <c r="M175" s="139" t="s">
        <v>218</v>
      </c>
    </row>
    <row r="176" spans="1:13">
      <c r="K176" s="139">
        <v>19</v>
      </c>
      <c r="L176" s="139">
        <v>18</v>
      </c>
      <c r="M176" s="139" t="s">
        <v>213</v>
      </c>
    </row>
    <row r="177" spans="1:31">
      <c r="K177" s="139">
        <v>20</v>
      </c>
      <c r="L177" s="139">
        <v>3</v>
      </c>
      <c r="M177" s="139" t="s">
        <v>223</v>
      </c>
    </row>
    <row r="178" spans="1:31">
      <c r="A178" s="5" t="s">
        <v>239</v>
      </c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5" t="s">
        <v>0</v>
      </c>
      <c r="Q178" s="163"/>
      <c r="R178" s="163">
        <v>1</v>
      </c>
      <c r="S178" s="163">
        <v>2</v>
      </c>
      <c r="T178" s="163">
        <v>3</v>
      </c>
      <c r="U178" s="163">
        <v>4</v>
      </c>
      <c r="V178" s="163">
        <v>5</v>
      </c>
      <c r="W178" s="163">
        <v>6</v>
      </c>
      <c r="X178" s="163">
        <v>7</v>
      </c>
      <c r="Y178" s="163">
        <v>8</v>
      </c>
      <c r="Z178" s="163">
        <v>9</v>
      </c>
      <c r="AA178" s="163">
        <v>10</v>
      </c>
      <c r="AB178" s="163"/>
      <c r="AC178" s="163"/>
      <c r="AD178" s="163"/>
      <c r="AE178" s="163"/>
    </row>
    <row r="179" spans="1:31">
      <c r="A179">
        <v>1</v>
      </c>
      <c r="B179" s="10">
        <v>6</v>
      </c>
      <c r="C179" s="30" t="s">
        <v>106</v>
      </c>
      <c r="D179" s="25">
        <v>17</v>
      </c>
      <c r="E179" s="23"/>
      <c r="F179" s="136">
        <v>12</v>
      </c>
      <c r="G179">
        <f t="shared" ref="G179:G195" si="18">SUM(D179:F179)</f>
        <v>29</v>
      </c>
      <c r="H179" s="130">
        <v>78</v>
      </c>
      <c r="I179" s="133">
        <f>SUM(G179:H179)</f>
        <v>107</v>
      </c>
      <c r="J179" s="25"/>
      <c r="K179" s="98">
        <v>1</v>
      </c>
      <c r="L179" s="79">
        <v>123</v>
      </c>
      <c r="M179" s="79" t="s">
        <v>85</v>
      </c>
      <c r="N179" s="25"/>
      <c r="Q179" s="114" t="s">
        <v>195</v>
      </c>
      <c r="R179" s="114">
        <v>12</v>
      </c>
      <c r="S179" s="114">
        <v>0</v>
      </c>
      <c r="T179" s="159" t="s">
        <v>370</v>
      </c>
      <c r="U179" s="159" t="s">
        <v>370</v>
      </c>
      <c r="V179" s="159" t="s">
        <v>370</v>
      </c>
      <c r="W179" s="159" t="s">
        <v>370</v>
      </c>
      <c r="X179" s="162">
        <v>9</v>
      </c>
      <c r="Y179" s="162">
        <v>11</v>
      </c>
      <c r="Z179" s="162">
        <v>6</v>
      </c>
      <c r="AA179" s="162">
        <v>12</v>
      </c>
      <c r="AB179" s="162"/>
      <c r="AC179" s="162"/>
      <c r="AD179" s="114"/>
      <c r="AE179" s="161">
        <f t="shared" ref="AE179:AE201" si="19">SUM(R179:AD179)</f>
        <v>50</v>
      </c>
    </row>
    <row r="180" spans="1:31">
      <c r="A180">
        <v>2</v>
      </c>
      <c r="B180" s="25">
        <v>0</v>
      </c>
      <c r="C180" s="115" t="s">
        <v>158</v>
      </c>
      <c r="D180" s="25">
        <v>16</v>
      </c>
      <c r="E180" s="23"/>
      <c r="F180" s="136">
        <v>0</v>
      </c>
      <c r="G180">
        <f t="shared" si="18"/>
        <v>16</v>
      </c>
      <c r="H180" s="130">
        <v>0</v>
      </c>
      <c r="I180" s="133">
        <f t="shared" ref="I180:I195" si="20">SUM(G180:H180)</f>
        <v>16</v>
      </c>
      <c r="J180" s="25"/>
      <c r="K180" s="98">
        <v>2</v>
      </c>
      <c r="L180" s="79">
        <v>111</v>
      </c>
      <c r="M180" s="79" t="s">
        <v>90</v>
      </c>
      <c r="N180" s="25"/>
      <c r="Q180" s="114" t="s">
        <v>196</v>
      </c>
      <c r="R180" s="114">
        <v>11</v>
      </c>
      <c r="S180" s="114">
        <v>11</v>
      </c>
      <c r="T180" s="162">
        <v>10</v>
      </c>
      <c r="U180" s="114">
        <v>10</v>
      </c>
      <c r="V180" s="162">
        <v>14</v>
      </c>
      <c r="W180" s="160">
        <v>14</v>
      </c>
      <c r="X180" s="159" t="s">
        <v>370</v>
      </c>
      <c r="Y180" s="159" t="s">
        <v>370</v>
      </c>
      <c r="Z180" s="159" t="s">
        <v>370</v>
      </c>
      <c r="AA180" s="162">
        <v>13</v>
      </c>
      <c r="AB180" s="162"/>
      <c r="AC180" s="162"/>
      <c r="AD180" s="114"/>
      <c r="AE180" s="161">
        <f t="shared" si="19"/>
        <v>83</v>
      </c>
    </row>
    <row r="181" spans="1:31">
      <c r="A181">
        <v>3</v>
      </c>
      <c r="B181" s="25">
        <v>9</v>
      </c>
      <c r="C181" s="30" t="s">
        <v>159</v>
      </c>
      <c r="D181" s="25">
        <v>15</v>
      </c>
      <c r="E181" s="23"/>
      <c r="F181" s="136">
        <v>27</v>
      </c>
      <c r="G181">
        <f t="shared" si="18"/>
        <v>42</v>
      </c>
      <c r="H181" s="130">
        <v>69</v>
      </c>
      <c r="I181" s="133">
        <f t="shared" si="20"/>
        <v>111</v>
      </c>
      <c r="J181" s="25"/>
      <c r="K181" s="98">
        <v>3</v>
      </c>
      <c r="L181" s="79">
        <v>108</v>
      </c>
      <c r="M181" s="79" t="s">
        <v>87</v>
      </c>
      <c r="N181" s="25"/>
      <c r="Q181" s="114" t="s">
        <v>16</v>
      </c>
      <c r="R181" s="114">
        <v>10</v>
      </c>
      <c r="S181" s="114">
        <v>13</v>
      </c>
      <c r="T181" s="159" t="s">
        <v>370</v>
      </c>
      <c r="U181" s="159" t="s">
        <v>370</v>
      </c>
      <c r="V181" s="162">
        <v>15</v>
      </c>
      <c r="W181" s="160">
        <v>9</v>
      </c>
      <c r="X181" s="162">
        <v>11</v>
      </c>
      <c r="Y181" s="162">
        <v>10</v>
      </c>
      <c r="Z181" s="162">
        <v>5</v>
      </c>
      <c r="AA181" s="159" t="s">
        <v>370</v>
      </c>
      <c r="AB181" s="159"/>
      <c r="AC181" s="159"/>
      <c r="AD181" s="114"/>
      <c r="AE181" s="161">
        <f t="shared" si="19"/>
        <v>73</v>
      </c>
    </row>
    <row r="182" spans="1:31">
      <c r="A182">
        <v>4</v>
      </c>
      <c r="B182" s="25">
        <v>2</v>
      </c>
      <c r="C182" s="80" t="s">
        <v>76</v>
      </c>
      <c r="D182" s="25">
        <v>14</v>
      </c>
      <c r="E182" s="23"/>
      <c r="F182" s="136">
        <v>0</v>
      </c>
      <c r="G182">
        <f t="shared" si="18"/>
        <v>14</v>
      </c>
      <c r="H182" s="130">
        <v>94</v>
      </c>
      <c r="I182" s="133">
        <f t="shared" si="20"/>
        <v>108</v>
      </c>
      <c r="J182" s="25"/>
      <c r="K182" s="98">
        <v>4</v>
      </c>
      <c r="L182" s="79">
        <v>107</v>
      </c>
      <c r="M182" s="79" t="s">
        <v>108</v>
      </c>
      <c r="N182" s="25"/>
      <c r="Q182" s="114" t="s">
        <v>377</v>
      </c>
      <c r="R182" s="114">
        <v>9</v>
      </c>
      <c r="S182" s="114">
        <v>12</v>
      </c>
      <c r="T182" s="159" t="s">
        <v>370</v>
      </c>
      <c r="U182" s="159" t="s">
        <v>370</v>
      </c>
      <c r="V182" s="159" t="s">
        <v>370</v>
      </c>
      <c r="W182" s="159" t="s">
        <v>370</v>
      </c>
      <c r="X182" s="162">
        <v>10</v>
      </c>
      <c r="Y182" s="162">
        <v>7</v>
      </c>
      <c r="Z182" s="162">
        <v>4</v>
      </c>
      <c r="AA182" s="162">
        <v>14</v>
      </c>
      <c r="AB182" s="162"/>
      <c r="AC182" s="162"/>
      <c r="AD182" s="114"/>
      <c r="AE182" s="161">
        <f t="shared" si="19"/>
        <v>56</v>
      </c>
    </row>
    <row r="183" spans="1:31">
      <c r="A183">
        <v>5</v>
      </c>
      <c r="B183" s="25">
        <v>8</v>
      </c>
      <c r="C183" s="30" t="s">
        <v>160</v>
      </c>
      <c r="D183" s="25">
        <v>13</v>
      </c>
      <c r="E183" s="23"/>
      <c r="F183" s="136">
        <v>15</v>
      </c>
      <c r="G183">
        <f t="shared" si="18"/>
        <v>28</v>
      </c>
      <c r="H183" s="130">
        <v>70</v>
      </c>
      <c r="I183" s="133">
        <f t="shared" si="20"/>
        <v>98</v>
      </c>
      <c r="J183" s="25"/>
      <c r="K183" s="98">
        <v>5</v>
      </c>
      <c r="L183" s="79">
        <v>100</v>
      </c>
      <c r="M183" s="79" t="s">
        <v>214</v>
      </c>
      <c r="N183" s="25"/>
      <c r="Q183" s="114" t="s">
        <v>198</v>
      </c>
      <c r="R183" s="114">
        <v>8</v>
      </c>
      <c r="S183" s="114">
        <v>8</v>
      </c>
      <c r="T183" s="162">
        <v>7</v>
      </c>
      <c r="U183" s="114">
        <v>7</v>
      </c>
      <c r="V183" s="162">
        <v>9</v>
      </c>
      <c r="W183" s="160">
        <v>15</v>
      </c>
      <c r="X183" s="159" t="s">
        <v>370</v>
      </c>
      <c r="Y183" s="159" t="s">
        <v>370</v>
      </c>
      <c r="Z183" s="159" t="s">
        <v>370</v>
      </c>
      <c r="AA183" s="162">
        <v>9</v>
      </c>
      <c r="AB183" s="162"/>
      <c r="AC183" s="162"/>
      <c r="AD183" s="114"/>
      <c r="AE183" s="161">
        <f t="shared" si="19"/>
        <v>63</v>
      </c>
    </row>
    <row r="184" spans="1:31">
      <c r="A184">
        <v>6</v>
      </c>
      <c r="B184" s="25">
        <v>1</v>
      </c>
      <c r="C184" s="80" t="s">
        <v>74</v>
      </c>
      <c r="D184" s="25">
        <v>12</v>
      </c>
      <c r="E184" s="23"/>
      <c r="F184" s="136">
        <v>0</v>
      </c>
      <c r="G184">
        <f t="shared" si="18"/>
        <v>12</v>
      </c>
      <c r="H184" s="130">
        <v>111</v>
      </c>
      <c r="I184" s="133">
        <f t="shared" si="20"/>
        <v>123</v>
      </c>
      <c r="J184" s="25"/>
      <c r="K184" s="25">
        <v>6</v>
      </c>
      <c r="L184" s="139">
        <v>98</v>
      </c>
      <c r="M184" s="139" t="s">
        <v>86</v>
      </c>
      <c r="N184" s="25"/>
      <c r="Q184" s="114" t="s">
        <v>199</v>
      </c>
      <c r="R184" s="114">
        <v>7</v>
      </c>
      <c r="S184" s="114">
        <v>5</v>
      </c>
      <c r="T184" s="159" t="s">
        <v>370</v>
      </c>
      <c r="U184" s="159" t="s">
        <v>370</v>
      </c>
      <c r="V184" s="162">
        <v>12</v>
      </c>
      <c r="W184" s="160">
        <v>6</v>
      </c>
      <c r="X184" s="162">
        <v>5</v>
      </c>
      <c r="Y184" s="162">
        <v>9</v>
      </c>
      <c r="Z184" s="159" t="s">
        <v>370</v>
      </c>
      <c r="AA184" s="162">
        <v>10</v>
      </c>
      <c r="AB184" s="162"/>
      <c r="AC184" s="162"/>
      <c r="AD184" s="114"/>
      <c r="AE184" s="161">
        <f t="shared" si="19"/>
        <v>54</v>
      </c>
    </row>
    <row r="185" spans="1:31">
      <c r="A185">
        <v>7</v>
      </c>
      <c r="B185" s="25">
        <v>16</v>
      </c>
      <c r="C185" s="30" t="s">
        <v>79</v>
      </c>
      <c r="D185" s="25">
        <v>11</v>
      </c>
      <c r="E185" s="23"/>
      <c r="F185" s="136">
        <v>50</v>
      </c>
      <c r="G185">
        <f t="shared" si="18"/>
        <v>61</v>
      </c>
      <c r="H185" s="130">
        <v>28</v>
      </c>
      <c r="I185" s="133">
        <f t="shared" si="20"/>
        <v>89</v>
      </c>
      <c r="J185" s="25"/>
      <c r="K185" s="25">
        <v>7</v>
      </c>
      <c r="L185" s="139">
        <v>94</v>
      </c>
      <c r="M185" s="139" t="s">
        <v>16</v>
      </c>
      <c r="Q185" s="114" t="s">
        <v>200</v>
      </c>
      <c r="R185" s="114">
        <v>6</v>
      </c>
      <c r="S185" s="114">
        <v>7</v>
      </c>
      <c r="T185" s="162">
        <v>9</v>
      </c>
      <c r="U185" s="162">
        <v>9</v>
      </c>
      <c r="V185" s="159" t="s">
        <v>370</v>
      </c>
      <c r="W185" s="159" t="s">
        <v>370</v>
      </c>
      <c r="X185" s="162">
        <v>7</v>
      </c>
      <c r="Y185" s="162">
        <v>3</v>
      </c>
      <c r="Z185" s="159" t="s">
        <v>370</v>
      </c>
      <c r="AA185" s="162">
        <v>15</v>
      </c>
      <c r="AB185" s="162"/>
      <c r="AC185" s="162"/>
      <c r="AD185" s="114"/>
      <c r="AE185" s="161">
        <f t="shared" si="19"/>
        <v>56</v>
      </c>
    </row>
    <row r="186" spans="1:31">
      <c r="A186">
        <v>8</v>
      </c>
      <c r="B186" s="25">
        <v>4</v>
      </c>
      <c r="C186" s="80" t="s">
        <v>78</v>
      </c>
      <c r="D186" s="25">
        <v>10</v>
      </c>
      <c r="E186" s="30"/>
      <c r="F186" s="136">
        <v>0</v>
      </c>
      <c r="G186">
        <f t="shared" si="18"/>
        <v>10</v>
      </c>
      <c r="H186" s="130">
        <v>90</v>
      </c>
      <c r="I186" s="133">
        <f t="shared" si="20"/>
        <v>100</v>
      </c>
      <c r="J186" s="25"/>
      <c r="K186" s="25">
        <v>8</v>
      </c>
      <c r="L186" s="139">
        <v>92</v>
      </c>
      <c r="M186" s="139" t="s">
        <v>14</v>
      </c>
      <c r="N186" s="25"/>
      <c r="Q186" s="114" t="s">
        <v>201</v>
      </c>
      <c r="R186" s="114">
        <v>5</v>
      </c>
      <c r="S186" s="114">
        <v>10</v>
      </c>
      <c r="T186" s="159" t="s">
        <v>370</v>
      </c>
      <c r="U186" s="159" t="s">
        <v>370</v>
      </c>
      <c r="V186" s="159" t="s">
        <v>370</v>
      </c>
      <c r="W186" s="159" t="s">
        <v>370</v>
      </c>
      <c r="X186" s="159" t="s">
        <v>370</v>
      </c>
      <c r="Y186" s="159" t="s">
        <v>370</v>
      </c>
      <c r="Z186" s="159" t="s">
        <v>370</v>
      </c>
      <c r="AA186" s="162">
        <v>11</v>
      </c>
      <c r="AB186" s="162"/>
      <c r="AC186" s="162"/>
      <c r="AD186" s="114"/>
      <c r="AE186" s="161">
        <f t="shared" si="19"/>
        <v>26</v>
      </c>
    </row>
    <row r="187" spans="1:31">
      <c r="A187">
        <v>9</v>
      </c>
      <c r="B187" s="25">
        <v>7</v>
      </c>
      <c r="C187" s="30" t="s">
        <v>161</v>
      </c>
      <c r="D187" s="25">
        <v>9</v>
      </c>
      <c r="E187" s="30"/>
      <c r="F187" s="136">
        <v>2</v>
      </c>
      <c r="G187">
        <f t="shared" si="18"/>
        <v>11</v>
      </c>
      <c r="H187" s="130">
        <v>71</v>
      </c>
      <c r="I187" s="133">
        <f t="shared" si="20"/>
        <v>82</v>
      </c>
      <c r="J187" s="25"/>
      <c r="K187" s="25">
        <v>9</v>
      </c>
      <c r="L187" s="139">
        <v>89</v>
      </c>
      <c r="M187" s="139" t="s">
        <v>205</v>
      </c>
      <c r="N187" s="25"/>
      <c r="Q187" s="114" t="s">
        <v>14</v>
      </c>
      <c r="R187" s="114">
        <v>4</v>
      </c>
      <c r="S187" s="114">
        <v>9</v>
      </c>
      <c r="T187" s="162">
        <v>11</v>
      </c>
      <c r="U187" s="114">
        <v>11</v>
      </c>
      <c r="V187" s="162">
        <v>8</v>
      </c>
      <c r="W187" s="160">
        <v>16</v>
      </c>
      <c r="X187" s="162">
        <v>8</v>
      </c>
      <c r="Y187" s="162">
        <v>8</v>
      </c>
      <c r="Z187" s="159" t="s">
        <v>370</v>
      </c>
      <c r="AA187" s="159" t="s">
        <v>370</v>
      </c>
      <c r="AB187" s="159"/>
      <c r="AC187" s="159"/>
      <c r="AD187" s="114"/>
      <c r="AE187" s="161">
        <f t="shared" si="19"/>
        <v>75</v>
      </c>
    </row>
    <row r="188" spans="1:31">
      <c r="A188">
        <v>10</v>
      </c>
      <c r="B188" s="25">
        <v>11</v>
      </c>
      <c r="C188" s="30" t="s">
        <v>162</v>
      </c>
      <c r="D188" s="25">
        <v>8</v>
      </c>
      <c r="E188" s="30"/>
      <c r="F188" s="136">
        <v>7</v>
      </c>
      <c r="G188">
        <f t="shared" si="18"/>
        <v>15</v>
      </c>
      <c r="H188" s="130">
        <v>63</v>
      </c>
      <c r="I188" s="133">
        <f t="shared" si="20"/>
        <v>78</v>
      </c>
      <c r="J188" s="25"/>
      <c r="K188" s="25">
        <v>10</v>
      </c>
      <c r="L188" s="139">
        <v>82</v>
      </c>
      <c r="M188" s="139" t="s">
        <v>215</v>
      </c>
      <c r="N188" s="25"/>
      <c r="Q188" s="114" t="s">
        <v>202</v>
      </c>
      <c r="R188" s="114">
        <v>3</v>
      </c>
      <c r="S188" s="114">
        <v>6</v>
      </c>
      <c r="T188" s="162">
        <v>5</v>
      </c>
      <c r="U188" s="114">
        <v>6</v>
      </c>
      <c r="V188" s="162">
        <v>11</v>
      </c>
      <c r="W188" s="160">
        <v>10</v>
      </c>
      <c r="X188" s="159" t="s">
        <v>370</v>
      </c>
      <c r="Y188" s="159" t="s">
        <v>370</v>
      </c>
      <c r="Z188" s="159" t="s">
        <v>370</v>
      </c>
      <c r="AA188" s="162">
        <v>8</v>
      </c>
      <c r="AB188" s="162"/>
      <c r="AC188" s="162"/>
      <c r="AD188" s="114"/>
      <c r="AE188" s="161">
        <f t="shared" si="19"/>
        <v>49</v>
      </c>
    </row>
    <row r="189" spans="1:31">
      <c r="A189">
        <v>11</v>
      </c>
      <c r="B189" s="25">
        <v>0</v>
      </c>
      <c r="C189" s="115" t="s">
        <v>164</v>
      </c>
      <c r="D189" s="25">
        <v>7</v>
      </c>
      <c r="E189" s="30"/>
      <c r="F189" s="136">
        <v>0</v>
      </c>
      <c r="G189">
        <f t="shared" si="18"/>
        <v>7</v>
      </c>
      <c r="H189" s="130">
        <v>0</v>
      </c>
      <c r="I189" s="133">
        <f t="shared" si="20"/>
        <v>7</v>
      </c>
      <c r="J189" s="25"/>
      <c r="K189" s="25">
        <v>11</v>
      </c>
      <c r="L189" s="139">
        <v>81</v>
      </c>
      <c r="M189" s="139" t="s">
        <v>208</v>
      </c>
      <c r="N189" s="25"/>
      <c r="Q189" s="114" t="s">
        <v>203</v>
      </c>
      <c r="R189" s="114">
        <v>2</v>
      </c>
      <c r="S189" s="114">
        <v>4</v>
      </c>
      <c r="T189" s="159">
        <v>4</v>
      </c>
      <c r="U189" s="114">
        <v>3</v>
      </c>
      <c r="V189" s="162">
        <v>10</v>
      </c>
      <c r="W189" s="160">
        <v>13</v>
      </c>
      <c r="X189" s="162">
        <v>4</v>
      </c>
      <c r="Y189" s="162">
        <v>0</v>
      </c>
      <c r="Z189" s="159" t="s">
        <v>370</v>
      </c>
      <c r="AA189" s="162">
        <v>1</v>
      </c>
      <c r="AB189" s="162"/>
      <c r="AC189" s="162"/>
      <c r="AD189" s="114"/>
      <c r="AE189" s="161">
        <f t="shared" si="19"/>
        <v>41</v>
      </c>
    </row>
    <row r="190" spans="1:31">
      <c r="A190">
        <v>12</v>
      </c>
      <c r="B190" s="25">
        <v>18</v>
      </c>
      <c r="C190" s="30" t="s">
        <v>165</v>
      </c>
      <c r="D190" s="25">
        <v>6</v>
      </c>
      <c r="E190" s="30"/>
      <c r="F190" s="136">
        <v>34</v>
      </c>
      <c r="G190">
        <f t="shared" si="18"/>
        <v>40</v>
      </c>
      <c r="H190" s="130">
        <v>20</v>
      </c>
      <c r="I190" s="133">
        <f t="shared" si="20"/>
        <v>60</v>
      </c>
      <c r="J190" s="25"/>
      <c r="K190" s="25">
        <v>12</v>
      </c>
      <c r="L190" s="139">
        <v>78</v>
      </c>
      <c r="M190" s="139" t="s">
        <v>91</v>
      </c>
      <c r="N190" s="25"/>
      <c r="Q190" s="114" t="s">
        <v>204</v>
      </c>
      <c r="R190" s="114">
        <v>1</v>
      </c>
      <c r="S190" s="114">
        <v>3</v>
      </c>
      <c r="T190" s="162">
        <v>1</v>
      </c>
      <c r="U190" s="161">
        <v>1</v>
      </c>
      <c r="V190" s="162">
        <v>1</v>
      </c>
      <c r="W190" s="160">
        <v>1</v>
      </c>
      <c r="X190" s="159" t="s">
        <v>370</v>
      </c>
      <c r="Y190" s="159" t="s">
        <v>370</v>
      </c>
      <c r="Z190" s="159" t="s">
        <v>370</v>
      </c>
      <c r="AA190" s="159" t="s">
        <v>370</v>
      </c>
      <c r="AB190" s="159"/>
      <c r="AC190" s="159"/>
      <c r="AD190" s="114"/>
      <c r="AE190" s="161">
        <f t="shared" si="19"/>
        <v>8</v>
      </c>
    </row>
    <row r="191" spans="1:31">
      <c r="A191">
        <v>13</v>
      </c>
      <c r="B191" s="25">
        <v>14</v>
      </c>
      <c r="C191" s="30" t="s">
        <v>166</v>
      </c>
      <c r="D191" s="25">
        <v>5</v>
      </c>
      <c r="E191" s="30"/>
      <c r="F191" s="136">
        <v>15</v>
      </c>
      <c r="G191">
        <f t="shared" si="18"/>
        <v>20</v>
      </c>
      <c r="H191" s="130">
        <v>39</v>
      </c>
      <c r="I191" s="133">
        <f t="shared" si="20"/>
        <v>59</v>
      </c>
      <c r="J191" s="25"/>
      <c r="K191" s="25">
        <v>13</v>
      </c>
      <c r="L191" s="139">
        <v>75</v>
      </c>
      <c r="M191" s="139" t="s">
        <v>118</v>
      </c>
      <c r="N191" s="25"/>
      <c r="Q191" s="114" t="s">
        <v>18</v>
      </c>
      <c r="R191" s="159" t="s">
        <v>370</v>
      </c>
      <c r="S191" s="162">
        <v>0</v>
      </c>
      <c r="T191" s="159" t="s">
        <v>370</v>
      </c>
      <c r="U191" s="162">
        <v>1</v>
      </c>
      <c r="V191" s="162">
        <v>5</v>
      </c>
      <c r="W191" s="162">
        <v>7</v>
      </c>
      <c r="X191" s="159" t="s">
        <v>370</v>
      </c>
      <c r="Y191" s="159" t="s">
        <v>370</v>
      </c>
      <c r="Z191" s="159" t="s">
        <v>370</v>
      </c>
      <c r="AA191" s="162">
        <v>3</v>
      </c>
      <c r="AB191" s="162"/>
      <c r="AC191" s="162"/>
      <c r="AD191" s="114"/>
      <c r="AE191" s="161">
        <f t="shared" si="19"/>
        <v>16</v>
      </c>
    </row>
    <row r="192" spans="1:31">
      <c r="A192">
        <v>14</v>
      </c>
      <c r="B192" s="25">
        <v>12</v>
      </c>
      <c r="C192" s="30" t="s">
        <v>105</v>
      </c>
      <c r="D192" s="25">
        <v>4</v>
      </c>
      <c r="E192" s="30"/>
      <c r="F192" s="136">
        <v>9</v>
      </c>
      <c r="G192">
        <f t="shared" si="18"/>
        <v>13</v>
      </c>
      <c r="H192" s="130">
        <v>60</v>
      </c>
      <c r="I192" s="133">
        <f t="shared" si="20"/>
        <v>73</v>
      </c>
      <c r="J192" s="25"/>
      <c r="K192" s="25">
        <v>14</v>
      </c>
      <c r="L192" s="139">
        <v>73</v>
      </c>
      <c r="M192" s="139" t="s">
        <v>212</v>
      </c>
      <c r="N192" s="25"/>
      <c r="Q192" s="114" t="s">
        <v>371</v>
      </c>
      <c r="R192" s="159" t="s">
        <v>370</v>
      </c>
      <c r="S192" s="159" t="s">
        <v>370</v>
      </c>
      <c r="T192" s="162">
        <v>8</v>
      </c>
      <c r="U192" s="162">
        <v>8</v>
      </c>
      <c r="V192" s="162">
        <v>13</v>
      </c>
      <c r="W192" s="162">
        <v>12</v>
      </c>
      <c r="X192" s="162">
        <v>6</v>
      </c>
      <c r="Y192" s="162">
        <v>6</v>
      </c>
      <c r="Z192" s="159" t="s">
        <v>370</v>
      </c>
      <c r="AA192" s="159">
        <v>17</v>
      </c>
      <c r="AB192" s="159"/>
      <c r="AC192" s="159"/>
      <c r="AD192" s="114"/>
      <c r="AE192" s="161">
        <f t="shared" si="19"/>
        <v>70</v>
      </c>
    </row>
    <row r="193" spans="1:31">
      <c r="A193">
        <v>15</v>
      </c>
      <c r="B193" s="25">
        <v>15</v>
      </c>
      <c r="C193" s="30" t="s">
        <v>84</v>
      </c>
      <c r="D193" s="25">
        <v>3</v>
      </c>
      <c r="E193" s="30"/>
      <c r="F193" s="136">
        <v>15</v>
      </c>
      <c r="G193">
        <f t="shared" si="18"/>
        <v>18</v>
      </c>
      <c r="H193" s="130">
        <v>36</v>
      </c>
      <c r="I193" s="133">
        <f t="shared" si="20"/>
        <v>54</v>
      </c>
      <c r="J193" s="25"/>
      <c r="K193" s="25">
        <v>15</v>
      </c>
      <c r="L193" s="139">
        <v>60</v>
      </c>
      <c r="M193" s="139" t="s">
        <v>218</v>
      </c>
      <c r="N193" s="25"/>
      <c r="Q193" s="114" t="s">
        <v>109</v>
      </c>
      <c r="R193" s="159" t="s">
        <v>370</v>
      </c>
      <c r="S193" s="159" t="s">
        <v>370</v>
      </c>
      <c r="T193" s="162">
        <v>6</v>
      </c>
      <c r="U193" s="162">
        <v>5</v>
      </c>
      <c r="V193" s="159" t="s">
        <v>370</v>
      </c>
      <c r="W193" s="159" t="s">
        <v>370</v>
      </c>
      <c r="X193" s="159" t="s">
        <v>370</v>
      </c>
      <c r="Y193" s="159" t="s">
        <v>370</v>
      </c>
      <c r="Z193" s="159" t="s">
        <v>370</v>
      </c>
      <c r="AA193" s="159" t="s">
        <v>370</v>
      </c>
      <c r="AB193" s="159"/>
      <c r="AC193" s="159"/>
      <c r="AD193" s="114"/>
      <c r="AE193" s="161">
        <f t="shared" si="19"/>
        <v>11</v>
      </c>
    </row>
    <row r="194" spans="1:31">
      <c r="A194">
        <v>16</v>
      </c>
      <c r="B194" s="25">
        <v>10</v>
      </c>
      <c r="C194" s="30" t="s">
        <v>132</v>
      </c>
      <c r="D194" s="25">
        <v>2</v>
      </c>
      <c r="E194" s="30"/>
      <c r="F194" s="136">
        <v>5</v>
      </c>
      <c r="G194">
        <f t="shared" si="18"/>
        <v>7</v>
      </c>
      <c r="H194" s="130">
        <v>68</v>
      </c>
      <c r="I194" s="133">
        <f t="shared" si="20"/>
        <v>75</v>
      </c>
      <c r="J194" s="25"/>
      <c r="K194" s="25">
        <v>16</v>
      </c>
      <c r="L194" s="139">
        <v>59</v>
      </c>
      <c r="M194" s="139" t="s">
        <v>216</v>
      </c>
      <c r="N194" s="25"/>
      <c r="Q194" s="114" t="s">
        <v>372</v>
      </c>
      <c r="R194" s="159" t="s">
        <v>370</v>
      </c>
      <c r="S194" s="159" t="s">
        <v>370</v>
      </c>
      <c r="T194" s="162">
        <v>3</v>
      </c>
      <c r="U194" s="162">
        <v>4</v>
      </c>
      <c r="V194" s="159" t="s">
        <v>370</v>
      </c>
      <c r="W194" s="162">
        <v>2</v>
      </c>
      <c r="X194" s="162">
        <v>3</v>
      </c>
      <c r="Y194" s="162">
        <v>4</v>
      </c>
      <c r="Z194" s="162">
        <v>3</v>
      </c>
      <c r="AA194" s="162">
        <v>4</v>
      </c>
      <c r="AB194" s="162"/>
      <c r="AC194" s="162"/>
      <c r="AD194" s="114"/>
      <c r="AE194" s="161">
        <f t="shared" si="19"/>
        <v>23</v>
      </c>
    </row>
    <row r="195" spans="1:31">
      <c r="A195">
        <v>17</v>
      </c>
      <c r="B195" s="25">
        <v>5</v>
      </c>
      <c r="C195" s="80" t="s">
        <v>80</v>
      </c>
      <c r="D195" s="25">
        <v>1</v>
      </c>
      <c r="E195" s="30">
        <v>1</v>
      </c>
      <c r="F195" s="136">
        <v>0</v>
      </c>
      <c r="G195">
        <f t="shared" si="18"/>
        <v>2</v>
      </c>
      <c r="H195" s="130">
        <v>79</v>
      </c>
      <c r="I195" s="133">
        <f t="shared" si="20"/>
        <v>81</v>
      </c>
      <c r="J195" s="97"/>
      <c r="K195" s="97">
        <v>17</v>
      </c>
      <c r="L195" s="139">
        <v>54</v>
      </c>
      <c r="M195" s="139" t="s">
        <v>210</v>
      </c>
      <c r="N195" s="97"/>
      <c r="Q195" s="114" t="s">
        <v>373</v>
      </c>
      <c r="R195" s="159" t="s">
        <v>370</v>
      </c>
      <c r="S195" s="159" t="s">
        <v>370</v>
      </c>
      <c r="T195" s="162">
        <v>2</v>
      </c>
      <c r="U195" s="162">
        <v>2</v>
      </c>
      <c r="V195" s="162">
        <v>3</v>
      </c>
      <c r="W195" s="162">
        <v>11</v>
      </c>
      <c r="X195" s="162">
        <v>1</v>
      </c>
      <c r="Y195" s="162">
        <v>2</v>
      </c>
      <c r="Z195" s="162">
        <v>1</v>
      </c>
      <c r="AA195" s="162">
        <v>2</v>
      </c>
      <c r="AB195" s="162"/>
      <c r="AC195" s="162"/>
      <c r="AD195" s="114"/>
      <c r="AE195" s="161">
        <f t="shared" si="19"/>
        <v>24</v>
      </c>
    </row>
    <row r="196" spans="1:31">
      <c r="K196" s="25">
        <v>18</v>
      </c>
      <c r="L196" s="139">
        <v>52</v>
      </c>
      <c r="M196" s="139" t="s">
        <v>224</v>
      </c>
      <c r="Q196" s="114" t="s">
        <v>374</v>
      </c>
      <c r="R196" s="159" t="s">
        <v>370</v>
      </c>
      <c r="S196" s="159" t="s">
        <v>370</v>
      </c>
      <c r="T196" s="159" t="s">
        <v>370</v>
      </c>
      <c r="U196" s="159" t="s">
        <v>370</v>
      </c>
      <c r="V196" s="159">
        <v>2</v>
      </c>
      <c r="W196" s="162">
        <v>4</v>
      </c>
      <c r="X196" s="159" t="s">
        <v>370</v>
      </c>
      <c r="Y196" s="159" t="s">
        <v>370</v>
      </c>
      <c r="Z196" s="159" t="s">
        <v>370</v>
      </c>
      <c r="AA196" s="162">
        <v>6</v>
      </c>
      <c r="AB196" s="162"/>
      <c r="AC196" s="162"/>
      <c r="AD196" s="114"/>
      <c r="AE196" s="161">
        <f t="shared" si="19"/>
        <v>12</v>
      </c>
    </row>
    <row r="197" spans="1:31">
      <c r="K197" s="112">
        <v>19</v>
      </c>
      <c r="L197" s="138">
        <v>21</v>
      </c>
      <c r="M197" s="138" t="s">
        <v>211</v>
      </c>
      <c r="Q197" s="114" t="s">
        <v>375</v>
      </c>
      <c r="R197" s="159" t="s">
        <v>370</v>
      </c>
      <c r="S197" s="159" t="s">
        <v>370</v>
      </c>
      <c r="T197" s="159" t="s">
        <v>370</v>
      </c>
      <c r="U197" s="159" t="s">
        <v>370</v>
      </c>
      <c r="V197" s="162">
        <v>4</v>
      </c>
      <c r="W197" s="162">
        <v>5</v>
      </c>
      <c r="X197" s="159" t="s">
        <v>370</v>
      </c>
      <c r="Y197" s="159" t="s">
        <v>370</v>
      </c>
      <c r="Z197" s="159" t="s">
        <v>370</v>
      </c>
      <c r="AA197" s="159" t="s">
        <v>370</v>
      </c>
      <c r="AB197" s="159"/>
      <c r="AC197" s="159"/>
      <c r="AD197" s="114"/>
      <c r="AE197" s="161">
        <f t="shared" si="19"/>
        <v>9</v>
      </c>
    </row>
    <row r="198" spans="1:31">
      <c r="K198" s="112">
        <v>19</v>
      </c>
      <c r="L198" s="138">
        <v>21</v>
      </c>
      <c r="M198" s="138" t="s">
        <v>217</v>
      </c>
      <c r="Q198" s="114" t="s">
        <v>376</v>
      </c>
      <c r="R198" s="159" t="s">
        <v>370</v>
      </c>
      <c r="S198" s="159" t="s">
        <v>370</v>
      </c>
      <c r="T198" s="159" t="s">
        <v>370</v>
      </c>
      <c r="U198" s="159" t="s">
        <v>370</v>
      </c>
      <c r="V198" s="162">
        <v>7</v>
      </c>
      <c r="W198" s="162">
        <v>8</v>
      </c>
      <c r="X198" s="159" t="s">
        <v>370</v>
      </c>
      <c r="Y198" s="159" t="s">
        <v>370</v>
      </c>
      <c r="Z198" s="159" t="s">
        <v>370</v>
      </c>
      <c r="AA198" s="162">
        <v>5</v>
      </c>
      <c r="AB198" s="162"/>
      <c r="AC198" s="162"/>
      <c r="AD198" s="114"/>
      <c r="AE198" s="161">
        <f t="shared" si="19"/>
        <v>20</v>
      </c>
    </row>
    <row r="199" spans="1:31">
      <c r="K199" s="25">
        <v>20</v>
      </c>
      <c r="L199" s="139">
        <v>18</v>
      </c>
      <c r="M199" s="139" t="s">
        <v>213</v>
      </c>
      <c r="Q199" s="114" t="s">
        <v>223</v>
      </c>
      <c r="R199" s="159" t="s">
        <v>370</v>
      </c>
      <c r="S199" s="159" t="s">
        <v>370</v>
      </c>
      <c r="T199" s="159" t="s">
        <v>370</v>
      </c>
      <c r="U199" s="159" t="s">
        <v>370</v>
      </c>
      <c r="V199" s="159" t="s">
        <v>370</v>
      </c>
      <c r="W199" s="162">
        <v>3</v>
      </c>
      <c r="X199" s="159" t="s">
        <v>370</v>
      </c>
      <c r="Y199" s="159" t="s">
        <v>370</v>
      </c>
      <c r="Z199" s="159" t="s">
        <v>370</v>
      </c>
      <c r="AA199" s="159" t="s">
        <v>370</v>
      </c>
      <c r="AB199" s="159"/>
      <c r="AC199" s="159"/>
      <c r="AD199" s="114"/>
      <c r="AE199" s="161">
        <f t="shared" si="19"/>
        <v>3</v>
      </c>
    </row>
    <row r="200" spans="1:31">
      <c r="K200" s="25">
        <v>21</v>
      </c>
      <c r="L200" s="139">
        <v>16</v>
      </c>
      <c r="M200" s="139" t="s">
        <v>116</v>
      </c>
      <c r="Q200" s="114" t="s">
        <v>224</v>
      </c>
      <c r="R200" s="159" t="s">
        <v>370</v>
      </c>
      <c r="S200" s="159" t="s">
        <v>370</v>
      </c>
      <c r="T200" s="159" t="s">
        <v>370</v>
      </c>
      <c r="U200" s="159" t="s">
        <v>370</v>
      </c>
      <c r="V200" s="159" t="s">
        <v>370</v>
      </c>
      <c r="W200" s="159" t="s">
        <v>370</v>
      </c>
      <c r="X200" s="162">
        <v>2</v>
      </c>
      <c r="Y200" s="162">
        <v>5</v>
      </c>
      <c r="Z200" s="159" t="s">
        <v>370</v>
      </c>
      <c r="AA200" s="159" t="s">
        <v>370</v>
      </c>
      <c r="AB200" s="159"/>
      <c r="AC200" s="159"/>
      <c r="AD200" s="162"/>
      <c r="AE200" s="161">
        <f t="shared" si="19"/>
        <v>7</v>
      </c>
    </row>
    <row r="201" spans="1:31">
      <c r="K201" s="25">
        <v>22</v>
      </c>
      <c r="L201" s="139">
        <v>7</v>
      </c>
      <c r="M201" s="139" t="s">
        <v>167</v>
      </c>
      <c r="Q201" s="114" t="s">
        <v>378</v>
      </c>
      <c r="R201" s="159" t="s">
        <v>370</v>
      </c>
      <c r="S201" s="159" t="s">
        <v>370</v>
      </c>
      <c r="T201" s="159" t="s">
        <v>370</v>
      </c>
      <c r="U201" s="159" t="s">
        <v>370</v>
      </c>
      <c r="V201" s="159" t="s">
        <v>370</v>
      </c>
      <c r="W201" s="159" t="s">
        <v>370</v>
      </c>
      <c r="X201" s="159" t="s">
        <v>370</v>
      </c>
      <c r="Y201" s="159" t="s">
        <v>370</v>
      </c>
      <c r="Z201" s="159" t="s">
        <v>370</v>
      </c>
      <c r="AA201" s="159">
        <v>7</v>
      </c>
      <c r="AB201" s="159"/>
      <c r="AC201" s="159"/>
      <c r="AD201" s="159"/>
      <c r="AE201" s="161">
        <f t="shared" si="19"/>
        <v>7</v>
      </c>
    </row>
    <row r="202" spans="1:31">
      <c r="K202" s="25">
        <v>23</v>
      </c>
      <c r="L202" s="139">
        <v>3</v>
      </c>
      <c r="M202" s="139" t="s">
        <v>223</v>
      </c>
    </row>
    <row r="203" spans="1:31">
      <c r="A203" s="5" t="s">
        <v>240</v>
      </c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 t="s">
        <v>0</v>
      </c>
    </row>
    <row r="204" spans="1:31">
      <c r="A204">
        <v>1</v>
      </c>
      <c r="B204" s="26">
        <v>2</v>
      </c>
      <c r="C204" s="80" t="s">
        <v>159</v>
      </c>
      <c r="D204" s="23">
        <v>15</v>
      </c>
      <c r="E204" s="23"/>
      <c r="F204" s="136">
        <v>0</v>
      </c>
      <c r="G204" s="23">
        <f t="shared" ref="G204:G218" si="21">SUM(D204:F204)</f>
        <v>15</v>
      </c>
      <c r="H204" s="130">
        <v>111</v>
      </c>
      <c r="I204" s="133">
        <f t="shared" ref="I204:I218" si="22">SUM(G204:H204)</f>
        <v>126</v>
      </c>
      <c r="J204" s="25"/>
      <c r="K204" s="98">
        <v>1</v>
      </c>
      <c r="L204" s="79">
        <v>162</v>
      </c>
      <c r="M204" s="79" t="s">
        <v>116</v>
      </c>
      <c r="N204" s="25"/>
      <c r="O204" s="25"/>
      <c r="P204" s="25"/>
      <c r="Q204" s="25"/>
    </row>
    <row r="205" spans="1:31">
      <c r="A205">
        <v>2</v>
      </c>
      <c r="B205" s="26">
        <v>21</v>
      </c>
      <c r="C205" s="30" t="s">
        <v>158</v>
      </c>
      <c r="D205" s="23">
        <v>14</v>
      </c>
      <c r="E205" s="23"/>
      <c r="F205" s="136">
        <v>132</v>
      </c>
      <c r="G205" s="23">
        <f t="shared" si="21"/>
        <v>146</v>
      </c>
      <c r="H205" s="130">
        <v>16</v>
      </c>
      <c r="I205" s="133">
        <f t="shared" si="22"/>
        <v>162</v>
      </c>
      <c r="J205" s="25"/>
      <c r="K205" s="98">
        <v>2</v>
      </c>
      <c r="L205" s="79">
        <v>126</v>
      </c>
      <c r="M205" s="79" t="s">
        <v>90</v>
      </c>
      <c r="N205" s="25"/>
      <c r="O205" s="25"/>
      <c r="P205" s="25"/>
      <c r="Q205" s="25"/>
    </row>
    <row r="206" spans="1:31">
      <c r="A206">
        <v>3</v>
      </c>
      <c r="B206" s="130">
        <v>3</v>
      </c>
      <c r="C206" s="80" t="s">
        <v>76</v>
      </c>
      <c r="D206" s="23">
        <v>13</v>
      </c>
      <c r="E206" s="23"/>
      <c r="F206" s="136">
        <v>0</v>
      </c>
      <c r="G206" s="23">
        <f t="shared" si="21"/>
        <v>13</v>
      </c>
      <c r="H206" s="130">
        <v>108</v>
      </c>
      <c r="I206" s="133">
        <f t="shared" si="22"/>
        <v>121</v>
      </c>
      <c r="J206" s="25"/>
      <c r="K206" s="98">
        <v>3</v>
      </c>
      <c r="L206" s="79">
        <v>123</v>
      </c>
      <c r="M206" s="79" t="s">
        <v>85</v>
      </c>
      <c r="N206" s="25"/>
      <c r="O206" s="25"/>
      <c r="P206" s="25"/>
      <c r="Q206" s="25"/>
    </row>
    <row r="207" spans="1:31">
      <c r="A207">
        <v>4</v>
      </c>
      <c r="B207" s="26">
        <v>12</v>
      </c>
      <c r="C207" s="30" t="s">
        <v>162</v>
      </c>
      <c r="D207" s="23">
        <v>12</v>
      </c>
      <c r="E207" s="23"/>
      <c r="F207" s="136">
        <v>27</v>
      </c>
      <c r="G207" s="23">
        <f t="shared" si="21"/>
        <v>39</v>
      </c>
      <c r="H207" s="130">
        <v>78</v>
      </c>
      <c r="I207" s="133">
        <f t="shared" si="22"/>
        <v>117</v>
      </c>
      <c r="J207" s="25"/>
      <c r="K207" s="98">
        <v>4</v>
      </c>
      <c r="L207" s="79">
        <v>121</v>
      </c>
      <c r="M207" s="79" t="s">
        <v>87</v>
      </c>
      <c r="N207" s="25"/>
      <c r="O207" s="25"/>
      <c r="P207" s="25"/>
      <c r="Q207" s="25"/>
    </row>
    <row r="208" spans="1:31">
      <c r="A208">
        <v>5</v>
      </c>
      <c r="B208" s="26">
        <v>10</v>
      </c>
      <c r="C208" s="30" t="s">
        <v>161</v>
      </c>
      <c r="D208" s="23">
        <v>11</v>
      </c>
      <c r="E208" s="23"/>
      <c r="F208" s="136">
        <v>16</v>
      </c>
      <c r="G208" s="23">
        <f t="shared" si="21"/>
        <v>27</v>
      </c>
      <c r="H208" s="130">
        <v>82</v>
      </c>
      <c r="I208" s="133">
        <f t="shared" si="22"/>
        <v>109</v>
      </c>
      <c r="J208" s="25"/>
      <c r="K208" s="98">
        <v>5</v>
      </c>
      <c r="L208" s="79">
        <v>117</v>
      </c>
      <c r="M208" s="79" t="s">
        <v>91</v>
      </c>
      <c r="N208" s="25"/>
      <c r="O208" s="25"/>
      <c r="P208" s="25"/>
      <c r="Q208" s="25"/>
    </row>
    <row r="209" spans="1:17">
      <c r="A209">
        <v>6</v>
      </c>
      <c r="B209" s="26">
        <v>5</v>
      </c>
      <c r="C209" s="80" t="s">
        <v>78</v>
      </c>
      <c r="D209" s="25">
        <v>10</v>
      </c>
      <c r="E209" s="26"/>
      <c r="F209" s="136">
        <v>0</v>
      </c>
      <c r="G209">
        <f t="shared" si="21"/>
        <v>10</v>
      </c>
      <c r="H209" s="130">
        <v>100</v>
      </c>
      <c r="I209" s="133">
        <f t="shared" si="22"/>
        <v>110</v>
      </c>
      <c r="J209" s="25"/>
      <c r="K209" s="25">
        <v>6</v>
      </c>
      <c r="L209" s="139">
        <v>116</v>
      </c>
      <c r="M209" s="139" t="s">
        <v>108</v>
      </c>
      <c r="N209" s="25"/>
      <c r="O209" s="25"/>
      <c r="P209" s="25"/>
      <c r="Q209" s="25"/>
    </row>
    <row r="210" spans="1:17">
      <c r="A210">
        <v>7</v>
      </c>
      <c r="B210" s="140">
        <v>4</v>
      </c>
      <c r="C210" s="80" t="s">
        <v>106</v>
      </c>
      <c r="D210" s="25">
        <v>9</v>
      </c>
      <c r="E210" s="26"/>
      <c r="F210" s="136">
        <v>0</v>
      </c>
      <c r="G210">
        <f t="shared" si="21"/>
        <v>9</v>
      </c>
      <c r="H210" s="130">
        <v>107</v>
      </c>
      <c r="I210" s="133">
        <f t="shared" si="22"/>
        <v>116</v>
      </c>
      <c r="J210" s="25"/>
      <c r="K210" s="25">
        <v>7</v>
      </c>
      <c r="L210" s="139">
        <v>110</v>
      </c>
      <c r="M210" s="139" t="s">
        <v>214</v>
      </c>
      <c r="N210" s="25"/>
      <c r="O210" s="25"/>
      <c r="P210" s="25"/>
      <c r="Q210" s="25"/>
    </row>
    <row r="211" spans="1:17">
      <c r="A211">
        <v>8</v>
      </c>
      <c r="B211" s="140">
        <v>6</v>
      </c>
      <c r="C211" s="128" t="s">
        <v>160</v>
      </c>
      <c r="D211" s="25">
        <v>8</v>
      </c>
      <c r="E211" s="26"/>
      <c r="F211" s="136">
        <v>0</v>
      </c>
      <c r="G211">
        <f t="shared" si="21"/>
        <v>8</v>
      </c>
      <c r="H211" s="130">
        <v>98</v>
      </c>
      <c r="I211" s="133">
        <f t="shared" si="22"/>
        <v>106</v>
      </c>
      <c r="J211" s="25"/>
      <c r="K211" s="25">
        <v>8</v>
      </c>
      <c r="L211" s="139">
        <v>109</v>
      </c>
      <c r="M211" s="139" t="s">
        <v>215</v>
      </c>
      <c r="N211" s="25"/>
      <c r="O211" s="25"/>
      <c r="P211" s="25"/>
      <c r="Q211" s="25"/>
    </row>
    <row r="212" spans="1:17">
      <c r="A212">
        <v>9</v>
      </c>
      <c r="B212" s="26">
        <v>16</v>
      </c>
      <c r="C212" s="30" t="s">
        <v>166</v>
      </c>
      <c r="D212" s="25">
        <v>7</v>
      </c>
      <c r="E212" s="32"/>
      <c r="F212" s="136">
        <v>17</v>
      </c>
      <c r="G212">
        <f t="shared" si="21"/>
        <v>24</v>
      </c>
      <c r="H212" s="130">
        <v>59</v>
      </c>
      <c r="I212" s="133">
        <f t="shared" si="22"/>
        <v>83</v>
      </c>
      <c r="J212" s="25"/>
      <c r="K212" s="25">
        <v>9</v>
      </c>
      <c r="L212" s="139">
        <v>106</v>
      </c>
      <c r="M212" s="139" t="s">
        <v>86</v>
      </c>
      <c r="N212" s="25"/>
      <c r="O212" s="25"/>
      <c r="P212" s="25"/>
      <c r="Q212" s="25"/>
    </row>
    <row r="213" spans="1:17">
      <c r="A213">
        <v>10</v>
      </c>
      <c r="B213" s="26">
        <v>9</v>
      </c>
      <c r="C213" s="30" t="s">
        <v>79</v>
      </c>
      <c r="D213" s="25">
        <v>6</v>
      </c>
      <c r="E213" s="25"/>
      <c r="F213" s="136">
        <v>0</v>
      </c>
      <c r="G213">
        <f t="shared" si="21"/>
        <v>6</v>
      </c>
      <c r="H213" s="130">
        <v>89</v>
      </c>
      <c r="I213" s="133">
        <f t="shared" si="22"/>
        <v>95</v>
      </c>
      <c r="J213" s="25"/>
      <c r="K213" s="25">
        <v>10</v>
      </c>
      <c r="L213" s="139">
        <v>95</v>
      </c>
      <c r="M213" s="139" t="s">
        <v>205</v>
      </c>
      <c r="N213" s="25"/>
      <c r="O213" s="25"/>
      <c r="P213" s="25"/>
      <c r="Q213" s="25"/>
    </row>
    <row r="214" spans="1:17">
      <c r="A214">
        <v>11</v>
      </c>
      <c r="B214" s="26">
        <v>22</v>
      </c>
      <c r="C214" s="30" t="s">
        <v>164</v>
      </c>
      <c r="D214" s="25">
        <v>5</v>
      </c>
      <c r="E214" s="97"/>
      <c r="F214" s="136">
        <v>33</v>
      </c>
      <c r="G214">
        <f t="shared" si="21"/>
        <v>38</v>
      </c>
      <c r="H214" s="130">
        <v>7</v>
      </c>
      <c r="I214" s="133">
        <f t="shared" si="22"/>
        <v>45</v>
      </c>
      <c r="J214" s="25"/>
      <c r="K214" s="25">
        <v>11</v>
      </c>
      <c r="L214" s="139">
        <v>94</v>
      </c>
      <c r="M214" s="139" t="s">
        <v>16</v>
      </c>
      <c r="N214" s="25"/>
      <c r="O214" s="25"/>
      <c r="P214" s="25"/>
      <c r="Q214" s="25"/>
    </row>
    <row r="215" spans="1:17">
      <c r="A215">
        <v>12</v>
      </c>
      <c r="B215" s="26">
        <v>17</v>
      </c>
      <c r="C215" s="30" t="s">
        <v>84</v>
      </c>
      <c r="D215" s="25">
        <v>4</v>
      </c>
      <c r="E215" s="25"/>
      <c r="F215" s="136">
        <v>13</v>
      </c>
      <c r="G215">
        <f t="shared" si="21"/>
        <v>17</v>
      </c>
      <c r="H215" s="130">
        <v>54</v>
      </c>
      <c r="I215" s="133">
        <f t="shared" si="22"/>
        <v>71</v>
      </c>
      <c r="J215" s="25"/>
      <c r="K215" s="25">
        <v>12</v>
      </c>
      <c r="L215" s="139">
        <v>92</v>
      </c>
      <c r="M215" s="139" t="s">
        <v>14</v>
      </c>
      <c r="N215" s="25"/>
      <c r="O215" s="25"/>
      <c r="P215" s="25"/>
      <c r="Q215" s="25"/>
    </row>
    <row r="216" spans="1:17">
      <c r="A216">
        <v>13</v>
      </c>
      <c r="B216" s="26">
        <v>13</v>
      </c>
      <c r="C216" s="30" t="s">
        <v>132</v>
      </c>
      <c r="D216" s="25">
        <v>3</v>
      </c>
      <c r="E216" s="25"/>
      <c r="F216" s="136">
        <v>2</v>
      </c>
      <c r="G216">
        <f t="shared" si="21"/>
        <v>5</v>
      </c>
      <c r="H216" s="130">
        <v>75</v>
      </c>
      <c r="I216" s="133">
        <f t="shared" si="22"/>
        <v>80</v>
      </c>
      <c r="J216" s="25"/>
      <c r="K216" s="25">
        <v>13</v>
      </c>
      <c r="L216" s="139">
        <v>85</v>
      </c>
      <c r="M216" s="139" t="s">
        <v>208</v>
      </c>
      <c r="N216" s="25"/>
      <c r="O216" s="25"/>
      <c r="P216" s="25"/>
      <c r="Q216" s="25"/>
    </row>
    <row r="217" spans="1:17">
      <c r="A217">
        <v>14</v>
      </c>
      <c r="B217" s="26">
        <v>11</v>
      </c>
      <c r="C217" s="30" t="s">
        <v>80</v>
      </c>
      <c r="D217" s="25">
        <v>2</v>
      </c>
      <c r="E217" s="25">
        <v>2</v>
      </c>
      <c r="F217" s="136">
        <v>0</v>
      </c>
      <c r="G217">
        <f t="shared" si="21"/>
        <v>4</v>
      </c>
      <c r="H217" s="130">
        <v>81</v>
      </c>
      <c r="I217" s="133">
        <f t="shared" si="22"/>
        <v>85</v>
      </c>
      <c r="J217" s="25"/>
      <c r="K217" s="25">
        <v>14</v>
      </c>
      <c r="L217" s="139">
        <v>83</v>
      </c>
      <c r="M217" s="139" t="s">
        <v>216</v>
      </c>
      <c r="N217" s="25"/>
      <c r="O217" s="25"/>
      <c r="P217" s="25"/>
      <c r="Q217" s="25"/>
    </row>
    <row r="218" spans="1:17">
      <c r="A218">
        <v>15</v>
      </c>
      <c r="B218" s="26">
        <v>14</v>
      </c>
      <c r="C218" s="30" t="s">
        <v>105</v>
      </c>
      <c r="D218" s="25">
        <v>1</v>
      </c>
      <c r="E218" s="25"/>
      <c r="F218" s="136">
        <v>0</v>
      </c>
      <c r="G218">
        <f t="shared" si="21"/>
        <v>1</v>
      </c>
      <c r="H218" s="130">
        <v>73</v>
      </c>
      <c r="I218" s="133">
        <f t="shared" si="22"/>
        <v>74</v>
      </c>
      <c r="J218" s="25"/>
      <c r="K218" s="25">
        <v>15</v>
      </c>
      <c r="L218" s="139">
        <v>80</v>
      </c>
      <c r="M218" s="139" t="s">
        <v>118</v>
      </c>
      <c r="N218" s="25"/>
      <c r="O218" s="25"/>
      <c r="P218" s="25"/>
      <c r="Q218" s="25"/>
    </row>
    <row r="219" spans="1:17">
      <c r="K219" s="25">
        <v>16</v>
      </c>
      <c r="L219" s="139">
        <v>74</v>
      </c>
      <c r="M219" s="139" t="s">
        <v>212</v>
      </c>
    </row>
    <row r="220" spans="1:17">
      <c r="K220" s="25">
        <v>17</v>
      </c>
      <c r="L220" s="139">
        <v>71</v>
      </c>
      <c r="M220" s="139" t="s">
        <v>210</v>
      </c>
    </row>
    <row r="221" spans="1:17">
      <c r="K221" s="25">
        <v>18</v>
      </c>
      <c r="L221" s="139">
        <v>60</v>
      </c>
      <c r="M221" s="139" t="s">
        <v>218</v>
      </c>
    </row>
    <row r="222" spans="1:17">
      <c r="K222" s="25">
        <v>19</v>
      </c>
      <c r="L222" s="139">
        <v>52</v>
      </c>
      <c r="M222" s="139" t="s">
        <v>224</v>
      </c>
    </row>
    <row r="223" spans="1:17">
      <c r="K223" s="25">
        <v>20</v>
      </c>
      <c r="L223" s="139">
        <v>45</v>
      </c>
      <c r="M223" s="139" t="s">
        <v>167</v>
      </c>
    </row>
    <row r="224" spans="1:17">
      <c r="K224" s="112">
        <v>21</v>
      </c>
      <c r="L224" s="138">
        <v>21</v>
      </c>
      <c r="M224" s="138" t="s">
        <v>211</v>
      </c>
    </row>
    <row r="225" spans="1:13">
      <c r="K225" s="112">
        <v>21</v>
      </c>
      <c r="L225" s="138">
        <v>21</v>
      </c>
      <c r="M225" s="138" t="s">
        <v>217</v>
      </c>
    </row>
    <row r="226" spans="1:13">
      <c r="K226" s="25">
        <v>22</v>
      </c>
      <c r="L226" s="139">
        <v>18</v>
      </c>
      <c r="M226" s="139" t="s">
        <v>213</v>
      </c>
    </row>
    <row r="227" spans="1:13">
      <c r="K227" s="25">
        <v>23</v>
      </c>
      <c r="L227" s="139">
        <v>3</v>
      </c>
      <c r="M227" s="139" t="s">
        <v>223</v>
      </c>
    </row>
    <row r="228" spans="1:13">
      <c r="A228" s="5" t="s">
        <v>238</v>
      </c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5" t="s">
        <v>0</v>
      </c>
    </row>
    <row r="229" spans="1:13">
      <c r="A229">
        <v>1</v>
      </c>
      <c r="B229" s="25">
        <v>12</v>
      </c>
      <c r="C229" s="30" t="s">
        <v>183</v>
      </c>
      <c r="D229" s="25">
        <v>6</v>
      </c>
      <c r="E229" s="30"/>
      <c r="F229" s="136">
        <v>1</v>
      </c>
      <c r="G229">
        <f t="shared" ref="G229:G234" si="23">SUM(D229:F229)</f>
        <v>7</v>
      </c>
      <c r="H229" s="130">
        <v>92</v>
      </c>
      <c r="I229" s="133">
        <f t="shared" ref="I229:I234" si="24">SUM(G229:H229)</f>
        <v>99</v>
      </c>
      <c r="K229" s="79">
        <v>1</v>
      </c>
      <c r="L229" s="79">
        <v>162</v>
      </c>
      <c r="M229" s="79" t="s">
        <v>116</v>
      </c>
    </row>
    <row r="230" spans="1:13">
      <c r="A230">
        <v>2</v>
      </c>
      <c r="B230" s="25">
        <v>11</v>
      </c>
      <c r="C230" s="30" t="s">
        <v>94</v>
      </c>
      <c r="D230" s="25">
        <v>5</v>
      </c>
      <c r="E230" s="25"/>
      <c r="F230" s="136">
        <v>0</v>
      </c>
      <c r="G230">
        <f t="shared" si="23"/>
        <v>5</v>
      </c>
      <c r="H230" s="130">
        <v>94</v>
      </c>
      <c r="I230" s="133">
        <f t="shared" si="24"/>
        <v>99</v>
      </c>
      <c r="K230" s="79">
        <v>2</v>
      </c>
      <c r="L230" s="79">
        <v>126</v>
      </c>
      <c r="M230" s="79" t="s">
        <v>90</v>
      </c>
    </row>
    <row r="231" spans="1:13">
      <c r="A231">
        <v>3</v>
      </c>
      <c r="B231" s="25">
        <v>13</v>
      </c>
      <c r="C231" s="128" t="s">
        <v>182</v>
      </c>
      <c r="D231" s="25">
        <v>4</v>
      </c>
      <c r="E231" s="25"/>
      <c r="F231" s="136">
        <v>0</v>
      </c>
      <c r="G231">
        <f t="shared" si="23"/>
        <v>4</v>
      </c>
      <c r="H231" s="130">
        <v>85</v>
      </c>
      <c r="I231" s="133">
        <f t="shared" si="24"/>
        <v>89</v>
      </c>
      <c r="K231" s="79">
        <v>3</v>
      </c>
      <c r="L231" s="79">
        <v>123</v>
      </c>
      <c r="M231" s="79" t="s">
        <v>85</v>
      </c>
    </row>
    <row r="232" spans="1:13">
      <c r="A232">
        <v>4</v>
      </c>
      <c r="B232" s="25">
        <v>20</v>
      </c>
      <c r="C232" s="30" t="s">
        <v>180</v>
      </c>
      <c r="D232" s="25">
        <v>3</v>
      </c>
      <c r="E232" s="25"/>
      <c r="F232" s="136">
        <v>0</v>
      </c>
      <c r="G232">
        <f t="shared" si="23"/>
        <v>3</v>
      </c>
      <c r="H232" s="130">
        <v>45</v>
      </c>
      <c r="I232" s="133">
        <f t="shared" si="24"/>
        <v>48</v>
      </c>
      <c r="K232" s="79">
        <v>4</v>
      </c>
      <c r="L232" s="79">
        <v>121</v>
      </c>
      <c r="M232" s="79" t="s">
        <v>87</v>
      </c>
    </row>
    <row r="233" spans="1:13">
      <c r="A233">
        <v>5</v>
      </c>
      <c r="B233" s="25">
        <v>0</v>
      </c>
      <c r="C233" s="115" t="s">
        <v>181</v>
      </c>
      <c r="D233" s="25">
        <v>2</v>
      </c>
      <c r="E233" s="25"/>
      <c r="F233" s="136">
        <v>0</v>
      </c>
      <c r="G233">
        <f t="shared" si="23"/>
        <v>2</v>
      </c>
      <c r="H233" s="130">
        <v>0</v>
      </c>
      <c r="I233" s="133">
        <f t="shared" si="24"/>
        <v>2</v>
      </c>
      <c r="K233" s="79">
        <v>5</v>
      </c>
      <c r="L233" s="79">
        <v>117</v>
      </c>
      <c r="M233" s="79" t="s">
        <v>91</v>
      </c>
    </row>
    <row r="234" spans="1:13">
      <c r="A234">
        <v>6</v>
      </c>
      <c r="B234" s="25">
        <v>22</v>
      </c>
      <c r="C234" t="s">
        <v>81</v>
      </c>
      <c r="D234" s="25">
        <v>1</v>
      </c>
      <c r="E234" s="26"/>
      <c r="F234" s="136">
        <v>0</v>
      </c>
      <c r="G234">
        <f t="shared" si="23"/>
        <v>1</v>
      </c>
      <c r="H234" s="130">
        <v>18</v>
      </c>
      <c r="I234" s="133">
        <f t="shared" si="24"/>
        <v>19</v>
      </c>
      <c r="K234">
        <v>6</v>
      </c>
      <c r="L234" s="139">
        <v>116</v>
      </c>
      <c r="M234" s="139" t="s">
        <v>108</v>
      </c>
    </row>
    <row r="235" spans="1:13">
      <c r="K235">
        <v>7</v>
      </c>
      <c r="L235" s="139">
        <v>110</v>
      </c>
      <c r="M235" s="139" t="s">
        <v>214</v>
      </c>
    </row>
    <row r="236" spans="1:13">
      <c r="K236">
        <v>8</v>
      </c>
      <c r="L236" s="139">
        <v>109</v>
      </c>
      <c r="M236" s="139" t="s">
        <v>215</v>
      </c>
    </row>
    <row r="237" spans="1:13">
      <c r="K237">
        <v>9</v>
      </c>
      <c r="L237" s="139">
        <v>106</v>
      </c>
      <c r="M237" s="139" t="s">
        <v>86</v>
      </c>
    </row>
    <row r="238" spans="1:13">
      <c r="K238" s="114">
        <v>10</v>
      </c>
      <c r="L238" s="138">
        <v>99</v>
      </c>
      <c r="M238" s="138" t="s">
        <v>16</v>
      </c>
    </row>
    <row r="239" spans="1:13">
      <c r="K239" s="114">
        <v>10</v>
      </c>
      <c r="L239" s="138">
        <v>99</v>
      </c>
      <c r="M239" s="138" t="s">
        <v>14</v>
      </c>
    </row>
    <row r="240" spans="1:13">
      <c r="K240">
        <v>11</v>
      </c>
      <c r="L240" s="139">
        <v>95</v>
      </c>
      <c r="M240" s="139" t="s">
        <v>205</v>
      </c>
    </row>
    <row r="241" spans="1:13">
      <c r="K241">
        <v>12</v>
      </c>
      <c r="L241" s="139">
        <v>89</v>
      </c>
      <c r="M241" s="139" t="s">
        <v>208</v>
      </c>
    </row>
    <row r="242" spans="1:13">
      <c r="K242">
        <v>13</v>
      </c>
      <c r="L242" s="139">
        <v>83</v>
      </c>
      <c r="M242" s="139" t="s">
        <v>216</v>
      </c>
    </row>
    <row r="243" spans="1:13">
      <c r="K243">
        <v>14</v>
      </c>
      <c r="L243" s="139">
        <v>80</v>
      </c>
      <c r="M243" s="139" t="s">
        <v>118</v>
      </c>
    </row>
    <row r="244" spans="1:13">
      <c r="K244">
        <v>15</v>
      </c>
      <c r="L244" s="139">
        <v>74</v>
      </c>
      <c r="M244" s="139" t="s">
        <v>212</v>
      </c>
    </row>
    <row r="245" spans="1:13">
      <c r="K245">
        <v>16</v>
      </c>
      <c r="L245" s="139">
        <v>71</v>
      </c>
      <c r="M245" s="139" t="s">
        <v>210</v>
      </c>
    </row>
    <row r="246" spans="1:13">
      <c r="K246">
        <v>17</v>
      </c>
      <c r="L246" s="139">
        <v>60</v>
      </c>
      <c r="M246" s="139" t="s">
        <v>218</v>
      </c>
    </row>
    <row r="247" spans="1:13">
      <c r="K247">
        <v>18</v>
      </c>
      <c r="L247" s="139">
        <v>52</v>
      </c>
      <c r="M247" s="139" t="s">
        <v>224</v>
      </c>
    </row>
    <row r="248" spans="1:13">
      <c r="K248">
        <v>19</v>
      </c>
      <c r="L248" s="139">
        <v>48</v>
      </c>
      <c r="M248" s="139" t="s">
        <v>167</v>
      </c>
    </row>
    <row r="249" spans="1:13">
      <c r="K249" s="114">
        <v>20</v>
      </c>
      <c r="L249" s="138">
        <v>21</v>
      </c>
      <c r="M249" s="138" t="s">
        <v>211</v>
      </c>
    </row>
    <row r="250" spans="1:13">
      <c r="K250" s="114">
        <v>20</v>
      </c>
      <c r="L250" s="138">
        <v>21</v>
      </c>
      <c r="M250" s="138" t="s">
        <v>217</v>
      </c>
    </row>
    <row r="251" spans="1:13">
      <c r="K251">
        <v>21</v>
      </c>
      <c r="L251" s="139">
        <v>19</v>
      </c>
      <c r="M251" s="139" t="s">
        <v>213</v>
      </c>
    </row>
    <row r="252" spans="1:13">
      <c r="K252">
        <v>22</v>
      </c>
      <c r="L252" s="139">
        <v>3</v>
      </c>
      <c r="M252" s="139" t="s">
        <v>223</v>
      </c>
    </row>
    <row r="253" spans="1:13">
      <c r="K253">
        <v>23</v>
      </c>
      <c r="L253" s="139">
        <v>2</v>
      </c>
      <c r="M253" s="139" t="s">
        <v>115</v>
      </c>
    </row>
    <row r="254" spans="1:13">
      <c r="A254" s="5" t="s">
        <v>193</v>
      </c>
      <c r="B254" s="5"/>
      <c r="C254" s="5"/>
      <c r="D254" s="5"/>
      <c r="E254" s="5"/>
      <c r="F254" s="5"/>
      <c r="G254" s="5" t="s">
        <v>237</v>
      </c>
      <c r="H254" s="5"/>
      <c r="I254" s="5"/>
      <c r="J254" s="5"/>
      <c r="K254" s="5"/>
      <c r="L254" s="5"/>
      <c r="M254" s="5" t="s">
        <v>0</v>
      </c>
    </row>
    <row r="255" spans="1:13">
      <c r="A255">
        <v>1</v>
      </c>
      <c r="B255" s="141">
        <v>5</v>
      </c>
      <c r="C255" s="79" t="s">
        <v>162</v>
      </c>
      <c r="D255" s="25">
        <v>5</v>
      </c>
      <c r="E255" s="23"/>
      <c r="F255" s="136">
        <v>0</v>
      </c>
      <c r="G255">
        <f>SUM(D255:F255)</f>
        <v>5</v>
      </c>
      <c r="H255" s="130">
        <v>117</v>
      </c>
      <c r="I255" s="133">
        <f>SUM(G255:H255)</f>
        <v>122</v>
      </c>
      <c r="K255" s="79">
        <v>1</v>
      </c>
      <c r="L255" s="79">
        <v>162</v>
      </c>
      <c r="M255" s="79" t="s">
        <v>116</v>
      </c>
    </row>
    <row r="256" spans="1:13">
      <c r="A256">
        <v>2</v>
      </c>
      <c r="B256" s="10">
        <v>11</v>
      </c>
      <c r="C256" t="s">
        <v>79</v>
      </c>
      <c r="D256" s="25">
        <v>4</v>
      </c>
      <c r="E256" s="23"/>
      <c r="F256" s="136">
        <v>2</v>
      </c>
      <c r="G256">
        <f>SUM(D256:F256)</f>
        <v>6</v>
      </c>
      <c r="H256" s="130">
        <v>95</v>
      </c>
      <c r="I256" s="133">
        <f>SUM(G256:H256)</f>
        <v>101</v>
      </c>
      <c r="K256" s="79">
        <v>2</v>
      </c>
      <c r="L256" s="79">
        <v>126</v>
      </c>
      <c r="M256" s="79" t="s">
        <v>90</v>
      </c>
    </row>
    <row r="257" spans="1:13">
      <c r="A257">
        <v>3</v>
      </c>
      <c r="B257" s="10">
        <v>19</v>
      </c>
      <c r="C257" t="s">
        <v>191</v>
      </c>
      <c r="D257" s="25">
        <v>3</v>
      </c>
      <c r="E257" s="23"/>
      <c r="F257" s="136">
        <v>17</v>
      </c>
      <c r="G257">
        <f>SUM(D257:F257)</f>
        <v>20</v>
      </c>
      <c r="H257" s="130">
        <v>48</v>
      </c>
      <c r="I257" s="133">
        <f>SUM(G257:H257)</f>
        <v>68</v>
      </c>
      <c r="K257" s="79">
        <v>3</v>
      </c>
      <c r="L257" s="79">
        <v>123</v>
      </c>
      <c r="M257" s="79" t="s">
        <v>85</v>
      </c>
    </row>
    <row r="258" spans="1:13">
      <c r="A258">
        <v>4</v>
      </c>
      <c r="B258" s="10">
        <v>12</v>
      </c>
      <c r="C258" t="s">
        <v>192</v>
      </c>
      <c r="D258" s="25">
        <v>2</v>
      </c>
      <c r="E258" s="23"/>
      <c r="F258" s="136">
        <v>3</v>
      </c>
      <c r="G258">
        <f>SUM(D258:F258)</f>
        <v>5</v>
      </c>
      <c r="H258" s="130">
        <v>89</v>
      </c>
      <c r="I258" s="133">
        <f>SUM(G258:H258)</f>
        <v>94</v>
      </c>
      <c r="K258" s="79">
        <v>4</v>
      </c>
      <c r="L258" s="79">
        <v>122</v>
      </c>
      <c r="M258" s="79" t="s">
        <v>91</v>
      </c>
    </row>
    <row r="259" spans="1:13">
      <c r="A259">
        <v>5</v>
      </c>
      <c r="B259" s="10">
        <v>9</v>
      </c>
      <c r="C259" t="s">
        <v>75</v>
      </c>
      <c r="D259" s="25">
        <v>0</v>
      </c>
      <c r="E259" s="23"/>
      <c r="F259" s="136">
        <v>0</v>
      </c>
      <c r="G259">
        <f>SUM(D259:F259)</f>
        <v>0</v>
      </c>
      <c r="H259" s="130">
        <v>106</v>
      </c>
      <c r="I259" s="133">
        <f>SUM(G259:H259)</f>
        <v>106</v>
      </c>
      <c r="K259" s="79">
        <v>5</v>
      </c>
      <c r="L259" s="79">
        <v>121</v>
      </c>
      <c r="M259" s="79" t="s">
        <v>87</v>
      </c>
    </row>
    <row r="260" spans="1:13">
      <c r="K260" s="139">
        <v>6</v>
      </c>
      <c r="L260" s="139">
        <v>116</v>
      </c>
      <c r="M260" s="139" t="s">
        <v>108</v>
      </c>
    </row>
    <row r="261" spans="1:13">
      <c r="K261" s="139">
        <v>7</v>
      </c>
      <c r="L261" s="139">
        <v>110</v>
      </c>
      <c r="M261" s="139" t="s">
        <v>214</v>
      </c>
    </row>
    <row r="262" spans="1:13">
      <c r="K262" s="139">
        <v>8</v>
      </c>
      <c r="L262" s="139">
        <v>109</v>
      </c>
      <c r="M262" s="139" t="s">
        <v>215</v>
      </c>
    </row>
    <row r="263" spans="1:13">
      <c r="K263" s="139">
        <v>9</v>
      </c>
      <c r="L263" s="139">
        <v>106</v>
      </c>
      <c r="M263" s="139" t="s">
        <v>86</v>
      </c>
    </row>
    <row r="264" spans="1:13">
      <c r="K264" s="139">
        <v>10</v>
      </c>
      <c r="L264" s="139">
        <v>101</v>
      </c>
      <c r="M264" s="139" t="s">
        <v>205</v>
      </c>
    </row>
    <row r="265" spans="1:13">
      <c r="K265" s="138">
        <v>11</v>
      </c>
      <c r="L265" s="138">
        <v>99</v>
      </c>
      <c r="M265" s="138" t="s">
        <v>16</v>
      </c>
    </row>
    <row r="266" spans="1:13">
      <c r="K266" s="138">
        <v>11</v>
      </c>
      <c r="L266" s="138">
        <v>99</v>
      </c>
      <c r="M266" s="138" t="s">
        <v>14</v>
      </c>
    </row>
    <row r="267" spans="1:13">
      <c r="K267" s="139">
        <v>12</v>
      </c>
      <c r="L267" s="139">
        <v>94</v>
      </c>
      <c r="M267" s="139" t="s">
        <v>208</v>
      </c>
    </row>
    <row r="268" spans="1:13">
      <c r="K268" s="139">
        <v>13</v>
      </c>
      <c r="L268" s="139">
        <v>83</v>
      </c>
      <c r="M268" s="139" t="s">
        <v>216</v>
      </c>
    </row>
    <row r="269" spans="1:13">
      <c r="K269" s="139">
        <v>14</v>
      </c>
      <c r="L269" s="139">
        <v>80</v>
      </c>
      <c r="M269" s="139" t="s">
        <v>118</v>
      </c>
    </row>
    <row r="270" spans="1:13">
      <c r="K270" s="139">
        <v>15</v>
      </c>
      <c r="L270" s="139">
        <v>74</v>
      </c>
      <c r="M270" s="139" t="s">
        <v>212</v>
      </c>
    </row>
    <row r="271" spans="1:13">
      <c r="K271" s="139">
        <v>16</v>
      </c>
      <c r="L271" s="139">
        <v>71</v>
      </c>
      <c r="M271" s="139" t="s">
        <v>210</v>
      </c>
    </row>
    <row r="272" spans="1:13">
      <c r="K272" s="139">
        <v>17</v>
      </c>
      <c r="L272" s="139">
        <v>68</v>
      </c>
      <c r="M272" s="139" t="s">
        <v>167</v>
      </c>
    </row>
    <row r="273" spans="1:13">
      <c r="K273" s="139">
        <v>18</v>
      </c>
      <c r="L273" s="139">
        <v>60</v>
      </c>
      <c r="M273" s="139" t="s">
        <v>218</v>
      </c>
    </row>
    <row r="274" spans="1:13">
      <c r="K274" s="139">
        <v>19</v>
      </c>
      <c r="L274" s="139">
        <v>52</v>
      </c>
      <c r="M274" s="139" t="s">
        <v>224</v>
      </c>
    </row>
    <row r="275" spans="1:13">
      <c r="K275" s="138">
        <v>20</v>
      </c>
      <c r="L275" s="138">
        <v>21</v>
      </c>
      <c r="M275" s="138" t="s">
        <v>211</v>
      </c>
    </row>
    <row r="276" spans="1:13">
      <c r="K276" s="138">
        <v>20</v>
      </c>
      <c r="L276" s="138">
        <v>21</v>
      </c>
      <c r="M276" s="138" t="s">
        <v>217</v>
      </c>
    </row>
    <row r="277" spans="1:13">
      <c r="K277" s="139">
        <v>21</v>
      </c>
      <c r="L277" s="139">
        <v>19</v>
      </c>
      <c r="M277" s="139" t="s">
        <v>213</v>
      </c>
    </row>
    <row r="278" spans="1:13">
      <c r="K278" s="139">
        <v>22</v>
      </c>
      <c r="L278" s="139">
        <v>3</v>
      </c>
      <c r="M278" s="139" t="s">
        <v>223</v>
      </c>
    </row>
    <row r="279" spans="1:13">
      <c r="K279" s="139">
        <v>23</v>
      </c>
      <c r="L279" s="139">
        <v>2</v>
      </c>
      <c r="M279" s="139" t="s">
        <v>115</v>
      </c>
    </row>
    <row r="280" spans="1:13">
      <c r="A280" s="5" t="s">
        <v>236</v>
      </c>
      <c r="B280" s="4"/>
      <c r="C280" s="4"/>
      <c r="D280" s="4"/>
      <c r="E280" s="4"/>
      <c r="F280" s="4"/>
      <c r="G280" s="4"/>
      <c r="H280" s="4"/>
      <c r="I280" s="4" t="s">
        <v>235</v>
      </c>
      <c r="J280" s="4"/>
      <c r="K280" s="142"/>
      <c r="L280" s="5"/>
      <c r="M280" s="5" t="s">
        <v>0</v>
      </c>
    </row>
    <row r="281" spans="1:13">
      <c r="A281">
        <v>1</v>
      </c>
      <c r="B281" s="10">
        <v>4</v>
      </c>
      <c r="C281" s="130" t="s">
        <v>162</v>
      </c>
      <c r="D281" s="25">
        <v>5</v>
      </c>
      <c r="E281" s="23"/>
      <c r="F281" s="136">
        <v>0</v>
      </c>
      <c r="G281">
        <f>SUM(D281:F281)</f>
        <v>5</v>
      </c>
      <c r="H281" s="130">
        <v>122</v>
      </c>
      <c r="I281" s="133">
        <f>SUM(G281:H281)</f>
        <v>127</v>
      </c>
      <c r="K281" s="79">
        <v>1</v>
      </c>
      <c r="L281" s="79">
        <v>162</v>
      </c>
      <c r="M281" s="79" t="s">
        <v>116</v>
      </c>
    </row>
    <row r="282" spans="1:13">
      <c r="A282">
        <v>2</v>
      </c>
      <c r="B282" s="10">
        <v>10</v>
      </c>
      <c r="C282" t="s">
        <v>79</v>
      </c>
      <c r="D282" s="25">
        <v>4</v>
      </c>
      <c r="E282" s="23"/>
      <c r="F282" s="136">
        <v>1</v>
      </c>
      <c r="G282">
        <f>SUM(D282:F282)</f>
        <v>5</v>
      </c>
      <c r="H282" s="130">
        <v>101</v>
      </c>
      <c r="I282" s="133">
        <f>SUM(G282:H282)</f>
        <v>106</v>
      </c>
      <c r="K282" s="79">
        <v>2</v>
      </c>
      <c r="L282" s="79">
        <v>127</v>
      </c>
      <c r="M282" s="79" t="s">
        <v>91</v>
      </c>
    </row>
    <row r="283" spans="1:13">
      <c r="A283">
        <v>3</v>
      </c>
      <c r="B283" s="10">
        <v>17</v>
      </c>
      <c r="C283" t="s">
        <v>191</v>
      </c>
      <c r="D283" s="25">
        <v>3</v>
      </c>
      <c r="E283" s="23"/>
      <c r="F283" s="136">
        <v>13</v>
      </c>
      <c r="G283">
        <f>SUM(D283:F283)</f>
        <v>16</v>
      </c>
      <c r="H283" s="130">
        <v>68</v>
      </c>
      <c r="I283" s="133">
        <f>SUM(G283:H283)</f>
        <v>84</v>
      </c>
      <c r="K283" s="79">
        <v>3</v>
      </c>
      <c r="L283" s="79">
        <v>126</v>
      </c>
      <c r="M283" s="79" t="s">
        <v>90</v>
      </c>
    </row>
    <row r="284" spans="1:13">
      <c r="A284">
        <v>4</v>
      </c>
      <c r="B284" s="10">
        <v>12</v>
      </c>
      <c r="C284" t="s">
        <v>192</v>
      </c>
      <c r="D284" s="25">
        <v>2</v>
      </c>
      <c r="E284" s="23"/>
      <c r="F284" s="136">
        <v>3</v>
      </c>
      <c r="G284">
        <f>SUM(D284:F284)</f>
        <v>5</v>
      </c>
      <c r="H284" s="130">
        <v>94</v>
      </c>
      <c r="I284" s="133">
        <f>SUM(G284:H284)</f>
        <v>99</v>
      </c>
      <c r="K284" s="79">
        <v>4</v>
      </c>
      <c r="L284" s="79">
        <v>123</v>
      </c>
      <c r="M284" s="79" t="s">
        <v>85</v>
      </c>
    </row>
    <row r="285" spans="1:13">
      <c r="A285">
        <v>5</v>
      </c>
      <c r="B285" s="10">
        <v>9</v>
      </c>
      <c r="C285" t="s">
        <v>75</v>
      </c>
      <c r="D285" s="25">
        <v>0</v>
      </c>
      <c r="E285" s="23"/>
      <c r="F285" s="136">
        <v>0</v>
      </c>
      <c r="G285">
        <f>SUM(D285:F285)</f>
        <v>0</v>
      </c>
      <c r="H285" s="130">
        <v>106</v>
      </c>
      <c r="I285" s="133">
        <f>SUM(G285:H285)</f>
        <v>106</v>
      </c>
      <c r="K285" s="79">
        <v>5</v>
      </c>
      <c r="L285" s="79">
        <v>121</v>
      </c>
      <c r="M285" s="79" t="s">
        <v>87</v>
      </c>
    </row>
    <row r="286" spans="1:13">
      <c r="K286" s="139">
        <v>6</v>
      </c>
      <c r="L286" s="139">
        <v>116</v>
      </c>
      <c r="M286" s="139" t="s">
        <v>108</v>
      </c>
    </row>
    <row r="287" spans="1:13">
      <c r="K287" s="139">
        <v>7</v>
      </c>
      <c r="L287" s="139">
        <v>110</v>
      </c>
      <c r="M287" s="139" t="s">
        <v>214</v>
      </c>
    </row>
    <row r="288" spans="1:13">
      <c r="K288" s="139">
        <v>8</v>
      </c>
      <c r="L288" s="139">
        <v>109</v>
      </c>
      <c r="M288" s="139" t="s">
        <v>215</v>
      </c>
    </row>
    <row r="289" spans="11:13">
      <c r="K289" s="138">
        <v>9</v>
      </c>
      <c r="L289" s="138">
        <v>106</v>
      </c>
      <c r="M289" s="138" t="s">
        <v>86</v>
      </c>
    </row>
    <row r="290" spans="11:13">
      <c r="K290" s="138">
        <v>9</v>
      </c>
      <c r="L290" s="138">
        <v>106</v>
      </c>
      <c r="M290" s="138" t="s">
        <v>205</v>
      </c>
    </row>
    <row r="291" spans="11:13">
      <c r="K291" s="138">
        <v>10</v>
      </c>
      <c r="L291" s="138">
        <v>99</v>
      </c>
      <c r="M291" s="138" t="s">
        <v>16</v>
      </c>
    </row>
    <row r="292" spans="11:13">
      <c r="K292" s="138">
        <v>10</v>
      </c>
      <c r="L292" s="138">
        <v>99</v>
      </c>
      <c r="M292" s="138" t="s">
        <v>14</v>
      </c>
    </row>
    <row r="293" spans="11:13">
      <c r="K293" s="138">
        <v>10</v>
      </c>
      <c r="L293" s="138">
        <v>99</v>
      </c>
      <c r="M293" s="138" t="s">
        <v>208</v>
      </c>
    </row>
    <row r="294" spans="11:13">
      <c r="K294" s="139">
        <v>11</v>
      </c>
      <c r="L294" s="139">
        <v>84</v>
      </c>
      <c r="M294" s="139" t="s">
        <v>167</v>
      </c>
    </row>
    <row r="295" spans="11:13">
      <c r="K295" s="139">
        <v>12</v>
      </c>
      <c r="L295" s="139">
        <v>83</v>
      </c>
      <c r="M295" s="139" t="s">
        <v>216</v>
      </c>
    </row>
    <row r="296" spans="11:13">
      <c r="K296" s="139">
        <v>13</v>
      </c>
      <c r="L296" s="139">
        <v>80</v>
      </c>
      <c r="M296" s="139" t="s">
        <v>118</v>
      </c>
    </row>
    <row r="297" spans="11:13">
      <c r="K297" s="139">
        <v>14</v>
      </c>
      <c r="L297" s="139">
        <v>74</v>
      </c>
      <c r="M297" s="139" t="s">
        <v>212</v>
      </c>
    </row>
    <row r="298" spans="11:13">
      <c r="K298" s="139">
        <v>15</v>
      </c>
      <c r="L298" s="139">
        <v>71</v>
      </c>
      <c r="M298" s="139" t="s">
        <v>210</v>
      </c>
    </row>
    <row r="299" spans="11:13">
      <c r="K299" s="139">
        <v>16</v>
      </c>
      <c r="L299" s="139">
        <v>60</v>
      </c>
      <c r="M299" s="139" t="s">
        <v>218</v>
      </c>
    </row>
    <row r="300" spans="11:13">
      <c r="K300" s="139">
        <v>17</v>
      </c>
      <c r="L300" s="139">
        <v>52</v>
      </c>
      <c r="M300" s="139" t="s">
        <v>224</v>
      </c>
    </row>
    <row r="301" spans="11:13">
      <c r="K301" s="138">
        <v>18</v>
      </c>
      <c r="L301" s="138">
        <v>21</v>
      </c>
      <c r="M301" s="138" t="s">
        <v>211</v>
      </c>
    </row>
    <row r="302" spans="11:13">
      <c r="K302" s="138">
        <v>18</v>
      </c>
      <c r="L302" s="138">
        <v>21</v>
      </c>
      <c r="M302" s="138" t="s">
        <v>217</v>
      </c>
    </row>
    <row r="303" spans="11:13">
      <c r="K303" s="139">
        <v>19</v>
      </c>
      <c r="L303" s="139">
        <v>19</v>
      </c>
      <c r="M303" s="139" t="s">
        <v>213</v>
      </c>
    </row>
    <row r="304" spans="11:13">
      <c r="K304" s="139">
        <v>20</v>
      </c>
      <c r="L304" s="139">
        <v>3</v>
      </c>
      <c r="M304" s="139" t="s">
        <v>223</v>
      </c>
    </row>
    <row r="305" spans="1:13">
      <c r="K305" s="139">
        <v>21</v>
      </c>
      <c r="L305" s="139">
        <v>2</v>
      </c>
      <c r="M305" s="139" t="s">
        <v>115</v>
      </c>
    </row>
    <row r="306" spans="1:13">
      <c r="A306" s="5" t="s">
        <v>233</v>
      </c>
      <c r="B306" s="4"/>
      <c r="C306" s="4"/>
      <c r="D306" s="4"/>
      <c r="E306" s="4"/>
      <c r="F306" s="4"/>
      <c r="G306" s="4"/>
      <c r="H306" s="4"/>
      <c r="I306" s="4" t="s">
        <v>234</v>
      </c>
      <c r="J306" s="4"/>
      <c r="K306" s="142"/>
      <c r="L306" s="5"/>
      <c r="M306" s="5" t="s">
        <v>0</v>
      </c>
    </row>
    <row r="307" spans="1:13">
      <c r="A307">
        <v>1</v>
      </c>
      <c r="B307" s="25">
        <v>10</v>
      </c>
      <c r="C307" t="s">
        <v>94</v>
      </c>
      <c r="D307" s="25">
        <v>9</v>
      </c>
      <c r="E307" s="23"/>
      <c r="F307" s="136">
        <v>20</v>
      </c>
      <c r="G307">
        <f t="shared" ref="G307:G315" si="25">SUM(D307:F307)</f>
        <v>29</v>
      </c>
      <c r="H307" s="130">
        <v>99</v>
      </c>
      <c r="I307" s="133">
        <f t="shared" ref="I307:I315" si="26">SUM(G307:H307)</f>
        <v>128</v>
      </c>
      <c r="K307" s="79">
        <v>1</v>
      </c>
      <c r="L307" s="79">
        <v>162</v>
      </c>
      <c r="M307" s="79" t="s">
        <v>116</v>
      </c>
    </row>
    <row r="308" spans="1:13">
      <c r="A308">
        <v>2</v>
      </c>
      <c r="B308" s="25">
        <v>5</v>
      </c>
      <c r="C308" s="130" t="s">
        <v>76</v>
      </c>
      <c r="D308" s="25">
        <v>8</v>
      </c>
      <c r="E308" s="23"/>
      <c r="F308" s="136">
        <v>0</v>
      </c>
      <c r="G308">
        <f t="shared" si="25"/>
        <v>8</v>
      </c>
      <c r="H308" s="130">
        <v>121</v>
      </c>
      <c r="I308" s="133">
        <f t="shared" si="26"/>
        <v>129</v>
      </c>
      <c r="K308" s="79">
        <v>2</v>
      </c>
      <c r="L308" s="79">
        <v>133</v>
      </c>
      <c r="M308" s="79" t="s">
        <v>90</v>
      </c>
    </row>
    <row r="309" spans="1:13">
      <c r="A309">
        <v>3</v>
      </c>
      <c r="B309" s="25">
        <v>3</v>
      </c>
      <c r="C309" s="130" t="s">
        <v>159</v>
      </c>
      <c r="D309" s="25">
        <v>7</v>
      </c>
      <c r="E309" s="23"/>
      <c r="F309" s="136">
        <v>0</v>
      </c>
      <c r="G309">
        <f t="shared" si="25"/>
        <v>7</v>
      </c>
      <c r="H309" s="130">
        <v>126</v>
      </c>
      <c r="I309" s="133">
        <f t="shared" si="26"/>
        <v>133</v>
      </c>
      <c r="K309" s="79">
        <v>3</v>
      </c>
      <c r="L309" s="79">
        <v>132</v>
      </c>
      <c r="M309" s="79" t="s">
        <v>91</v>
      </c>
    </row>
    <row r="310" spans="1:13">
      <c r="A310">
        <v>4</v>
      </c>
      <c r="B310" s="10">
        <v>10</v>
      </c>
      <c r="C310" t="s">
        <v>107</v>
      </c>
      <c r="D310" s="25">
        <v>6</v>
      </c>
      <c r="E310" s="23"/>
      <c r="F310" s="136">
        <v>8</v>
      </c>
      <c r="G310">
        <f t="shared" si="25"/>
        <v>14</v>
      </c>
      <c r="H310" s="130">
        <v>99</v>
      </c>
      <c r="I310" s="133">
        <f t="shared" si="26"/>
        <v>113</v>
      </c>
      <c r="K310" s="79">
        <v>4</v>
      </c>
      <c r="L310" s="79">
        <v>129</v>
      </c>
      <c r="M310" s="79" t="s">
        <v>87</v>
      </c>
    </row>
    <row r="311" spans="1:13">
      <c r="A311">
        <v>5</v>
      </c>
      <c r="B311" s="25">
        <v>2</v>
      </c>
      <c r="C311" s="130" t="s">
        <v>162</v>
      </c>
      <c r="D311" s="25">
        <v>5</v>
      </c>
      <c r="E311" s="23"/>
      <c r="F311" s="136">
        <v>0</v>
      </c>
      <c r="G311">
        <f t="shared" si="25"/>
        <v>5</v>
      </c>
      <c r="H311" s="130">
        <v>127</v>
      </c>
      <c r="I311" s="133">
        <f t="shared" si="26"/>
        <v>132</v>
      </c>
      <c r="K311" s="79">
        <v>5</v>
      </c>
      <c r="L311" s="79">
        <v>128</v>
      </c>
      <c r="M311" s="79" t="s">
        <v>16</v>
      </c>
    </row>
    <row r="312" spans="1:13">
      <c r="A312">
        <v>6</v>
      </c>
      <c r="B312" s="25">
        <v>14</v>
      </c>
      <c r="C312" t="s">
        <v>221</v>
      </c>
      <c r="D312" s="25">
        <v>4</v>
      </c>
      <c r="E312" s="23"/>
      <c r="F312" s="136">
        <v>0</v>
      </c>
      <c r="G312">
        <f t="shared" si="25"/>
        <v>4</v>
      </c>
      <c r="H312" s="130">
        <v>74</v>
      </c>
      <c r="I312" s="133">
        <f t="shared" si="26"/>
        <v>78</v>
      </c>
      <c r="K312" s="139">
        <v>6</v>
      </c>
      <c r="L312" s="139">
        <v>123</v>
      </c>
      <c r="M312" s="139" t="s">
        <v>85</v>
      </c>
    </row>
    <row r="313" spans="1:13">
      <c r="A313">
        <v>7</v>
      </c>
      <c r="B313" s="25">
        <v>20</v>
      </c>
      <c r="C313" t="s">
        <v>220</v>
      </c>
      <c r="D313" s="25">
        <v>3</v>
      </c>
      <c r="E313" s="23"/>
      <c r="F313" s="136">
        <v>1</v>
      </c>
      <c r="G313">
        <f t="shared" si="25"/>
        <v>4</v>
      </c>
      <c r="H313" s="130">
        <v>3</v>
      </c>
      <c r="I313" s="133">
        <f t="shared" si="26"/>
        <v>7</v>
      </c>
      <c r="K313" s="139">
        <v>7</v>
      </c>
      <c r="L313" s="139">
        <v>116</v>
      </c>
      <c r="M313" s="139" t="s">
        <v>108</v>
      </c>
    </row>
    <row r="314" spans="1:13">
      <c r="A314">
        <v>8</v>
      </c>
      <c r="B314" s="25">
        <v>21</v>
      </c>
      <c r="C314" t="s">
        <v>219</v>
      </c>
      <c r="D314" s="25">
        <v>2</v>
      </c>
      <c r="E314" s="23"/>
      <c r="F314" s="136">
        <v>2</v>
      </c>
      <c r="G314">
        <f t="shared" si="25"/>
        <v>4</v>
      </c>
      <c r="H314" s="130">
        <v>2</v>
      </c>
      <c r="I314" s="133">
        <f t="shared" si="26"/>
        <v>6</v>
      </c>
      <c r="K314" s="139">
        <v>8</v>
      </c>
      <c r="L314" s="139">
        <v>113</v>
      </c>
      <c r="M314" s="139" t="s">
        <v>14</v>
      </c>
    </row>
    <row r="315" spans="1:13">
      <c r="A315">
        <v>9</v>
      </c>
      <c r="B315" s="25">
        <v>19</v>
      </c>
      <c r="C315" t="s">
        <v>81</v>
      </c>
      <c r="D315" s="25">
        <v>1</v>
      </c>
      <c r="F315" s="136">
        <v>0</v>
      </c>
      <c r="G315">
        <f t="shared" si="25"/>
        <v>1</v>
      </c>
      <c r="H315" s="130">
        <v>19</v>
      </c>
      <c r="I315" s="133">
        <f t="shared" si="26"/>
        <v>20</v>
      </c>
      <c r="K315" s="139">
        <v>9</v>
      </c>
      <c r="L315" s="139">
        <v>110</v>
      </c>
      <c r="M315" s="139" t="s">
        <v>214</v>
      </c>
    </row>
    <row r="316" spans="1:13">
      <c r="K316" s="139">
        <v>10</v>
      </c>
      <c r="L316" s="139">
        <v>109</v>
      </c>
      <c r="M316" s="139" t="s">
        <v>215</v>
      </c>
    </row>
    <row r="317" spans="1:13">
      <c r="K317" s="138">
        <v>11</v>
      </c>
      <c r="L317" s="138">
        <v>106</v>
      </c>
      <c r="M317" s="138" t="s">
        <v>86</v>
      </c>
    </row>
    <row r="318" spans="1:13">
      <c r="K318" s="138">
        <v>11</v>
      </c>
      <c r="L318" s="138">
        <v>106</v>
      </c>
      <c r="M318" s="138" t="s">
        <v>205</v>
      </c>
    </row>
    <row r="319" spans="1:13">
      <c r="K319" s="139">
        <v>12</v>
      </c>
      <c r="L319" s="139">
        <v>99</v>
      </c>
      <c r="M319" s="139" t="s">
        <v>208</v>
      </c>
    </row>
    <row r="320" spans="1:13">
      <c r="K320" s="139">
        <v>13</v>
      </c>
      <c r="L320" s="139">
        <v>84</v>
      </c>
      <c r="M320" s="139" t="s">
        <v>167</v>
      </c>
    </row>
    <row r="321" spans="1:13">
      <c r="K321" s="139">
        <v>14</v>
      </c>
      <c r="L321" s="139">
        <v>83</v>
      </c>
      <c r="M321" s="139" t="s">
        <v>216</v>
      </c>
    </row>
    <row r="322" spans="1:13">
      <c r="K322" s="139">
        <v>15</v>
      </c>
      <c r="L322" s="139">
        <v>80</v>
      </c>
      <c r="M322" s="139" t="s">
        <v>118</v>
      </c>
    </row>
    <row r="323" spans="1:13">
      <c r="K323" s="139">
        <v>16</v>
      </c>
      <c r="L323" s="139">
        <v>78</v>
      </c>
      <c r="M323" s="139" t="s">
        <v>212</v>
      </c>
    </row>
    <row r="324" spans="1:13">
      <c r="K324" s="139">
        <v>17</v>
      </c>
      <c r="L324" s="139">
        <v>71</v>
      </c>
      <c r="M324" s="139" t="s">
        <v>210</v>
      </c>
    </row>
    <row r="325" spans="1:13">
      <c r="K325" s="139">
        <v>18</v>
      </c>
      <c r="L325" s="139">
        <v>60</v>
      </c>
      <c r="M325" s="139" t="s">
        <v>218</v>
      </c>
    </row>
    <row r="326" spans="1:13">
      <c r="K326" s="139">
        <v>19</v>
      </c>
      <c r="L326" s="139">
        <v>52</v>
      </c>
      <c r="M326" s="139" t="s">
        <v>224</v>
      </c>
    </row>
    <row r="327" spans="1:13">
      <c r="K327" s="138">
        <v>20</v>
      </c>
      <c r="L327" s="138">
        <v>21</v>
      </c>
      <c r="M327" s="138" t="s">
        <v>211</v>
      </c>
    </row>
    <row r="328" spans="1:13">
      <c r="K328" s="138">
        <v>20</v>
      </c>
      <c r="L328" s="138">
        <v>21</v>
      </c>
      <c r="M328" s="138" t="s">
        <v>217</v>
      </c>
    </row>
    <row r="329" spans="1:13">
      <c r="K329" s="139">
        <v>21</v>
      </c>
      <c r="L329" s="139">
        <v>20</v>
      </c>
      <c r="M329" s="139" t="s">
        <v>213</v>
      </c>
    </row>
    <row r="330" spans="1:13">
      <c r="K330" s="139">
        <v>22</v>
      </c>
      <c r="L330" s="139">
        <v>7</v>
      </c>
      <c r="M330" s="139" t="s">
        <v>223</v>
      </c>
    </row>
    <row r="331" spans="1:13">
      <c r="K331" s="139">
        <v>23</v>
      </c>
      <c r="L331" s="139">
        <v>6</v>
      </c>
      <c r="M331" s="139" t="s">
        <v>115</v>
      </c>
    </row>
    <row r="332" spans="1:13">
      <c r="A332" s="5" t="s">
        <v>222</v>
      </c>
      <c r="B332" s="4"/>
      <c r="C332" s="4"/>
      <c r="D332" s="4"/>
      <c r="E332" s="4"/>
      <c r="F332" s="4"/>
      <c r="G332" s="4"/>
      <c r="H332" s="4"/>
      <c r="I332" s="4" t="s">
        <v>232</v>
      </c>
      <c r="J332" s="4"/>
      <c r="K332" s="142"/>
      <c r="L332" s="5"/>
      <c r="M332" s="5" t="s">
        <v>0</v>
      </c>
    </row>
    <row r="333" spans="1:13">
      <c r="A333">
        <v>1</v>
      </c>
      <c r="B333" s="10">
        <v>2</v>
      </c>
      <c r="C333" s="130" t="s">
        <v>159</v>
      </c>
      <c r="D333" s="25">
        <v>9</v>
      </c>
      <c r="E333" s="23"/>
      <c r="F333" s="136">
        <v>0</v>
      </c>
      <c r="G333">
        <f t="shared" ref="G333:G341" si="27">SUM(D333:F333)</f>
        <v>9</v>
      </c>
      <c r="H333" s="130">
        <v>133</v>
      </c>
      <c r="I333" s="133">
        <f t="shared" ref="I333:I341" si="28">SUM(G333:H333)</f>
        <v>142</v>
      </c>
      <c r="K333" s="79">
        <v>1</v>
      </c>
      <c r="L333" s="79">
        <v>162</v>
      </c>
      <c r="M333" s="79" t="s">
        <v>116</v>
      </c>
    </row>
    <row r="334" spans="1:13">
      <c r="A334">
        <v>2</v>
      </c>
      <c r="B334" s="10">
        <v>4</v>
      </c>
      <c r="C334" s="130" t="s">
        <v>94</v>
      </c>
      <c r="D334" s="25">
        <v>8</v>
      </c>
      <c r="E334" s="23"/>
      <c r="F334" s="136">
        <v>0</v>
      </c>
      <c r="G334">
        <f t="shared" si="27"/>
        <v>8</v>
      </c>
      <c r="H334" s="130">
        <v>128</v>
      </c>
      <c r="I334" s="133">
        <f t="shared" si="28"/>
        <v>136</v>
      </c>
      <c r="K334" s="79">
        <v>2</v>
      </c>
      <c r="L334" s="79">
        <v>142</v>
      </c>
      <c r="M334" s="79" t="s">
        <v>90</v>
      </c>
    </row>
    <row r="335" spans="1:13">
      <c r="A335">
        <v>3</v>
      </c>
      <c r="B335" s="10">
        <v>2</v>
      </c>
      <c r="C335" s="130" t="s">
        <v>76</v>
      </c>
      <c r="D335" s="25">
        <v>7</v>
      </c>
      <c r="E335" s="23"/>
      <c r="F335" s="136">
        <v>0</v>
      </c>
      <c r="G335">
        <f t="shared" si="27"/>
        <v>7</v>
      </c>
      <c r="H335" s="130">
        <v>129</v>
      </c>
      <c r="I335" s="133">
        <f t="shared" si="28"/>
        <v>136</v>
      </c>
      <c r="K335" s="79">
        <v>3</v>
      </c>
      <c r="L335" s="79">
        <v>136</v>
      </c>
      <c r="M335" s="79" t="s">
        <v>87</v>
      </c>
    </row>
    <row r="336" spans="1:13">
      <c r="A336">
        <v>4</v>
      </c>
      <c r="B336" s="10">
        <v>8</v>
      </c>
      <c r="C336" t="s">
        <v>107</v>
      </c>
      <c r="D336" s="25">
        <v>6</v>
      </c>
      <c r="E336" s="23"/>
      <c r="F336" s="136">
        <v>5</v>
      </c>
      <c r="G336">
        <f t="shared" si="27"/>
        <v>11</v>
      </c>
      <c r="H336" s="130">
        <v>113</v>
      </c>
      <c r="I336" s="133">
        <f t="shared" si="28"/>
        <v>124</v>
      </c>
      <c r="K336" s="79">
        <v>3</v>
      </c>
      <c r="L336" s="79">
        <v>136</v>
      </c>
      <c r="M336" s="79" t="s">
        <v>16</v>
      </c>
    </row>
    <row r="337" spans="1:13">
      <c r="A337">
        <v>5</v>
      </c>
      <c r="B337" s="10">
        <v>23</v>
      </c>
      <c r="C337" t="s">
        <v>219</v>
      </c>
      <c r="D337" s="25">
        <v>5</v>
      </c>
      <c r="E337" s="23"/>
      <c r="F337" s="136">
        <v>30</v>
      </c>
      <c r="G337">
        <f t="shared" si="27"/>
        <v>35</v>
      </c>
      <c r="H337" s="130">
        <v>6</v>
      </c>
      <c r="I337" s="133">
        <f t="shared" si="28"/>
        <v>41</v>
      </c>
      <c r="K337" s="79">
        <v>4</v>
      </c>
      <c r="L337" s="79">
        <v>134</v>
      </c>
      <c r="M337" s="79" t="s">
        <v>91</v>
      </c>
    </row>
    <row r="338" spans="1:13">
      <c r="A338">
        <v>6</v>
      </c>
      <c r="B338" s="10">
        <v>22</v>
      </c>
      <c r="C338" t="s">
        <v>220</v>
      </c>
      <c r="D338" s="25">
        <v>4</v>
      </c>
      <c r="E338" s="23"/>
      <c r="F338" s="136">
        <v>26</v>
      </c>
      <c r="G338">
        <f t="shared" si="27"/>
        <v>30</v>
      </c>
      <c r="H338" s="130">
        <v>7</v>
      </c>
      <c r="I338" s="133">
        <f t="shared" si="28"/>
        <v>37</v>
      </c>
      <c r="K338" s="79">
        <v>5</v>
      </c>
      <c r="L338" s="79">
        <v>124</v>
      </c>
      <c r="M338" s="79" t="s">
        <v>14</v>
      </c>
    </row>
    <row r="339" spans="1:13">
      <c r="A339">
        <v>7</v>
      </c>
      <c r="B339" s="10">
        <v>16</v>
      </c>
      <c r="C339" t="s">
        <v>221</v>
      </c>
      <c r="D339" s="25">
        <v>3</v>
      </c>
      <c r="E339" s="23"/>
      <c r="F339" s="136">
        <v>13</v>
      </c>
      <c r="G339">
        <f t="shared" si="27"/>
        <v>16</v>
      </c>
      <c r="H339" s="130">
        <v>78</v>
      </c>
      <c r="I339" s="133">
        <f t="shared" si="28"/>
        <v>94</v>
      </c>
      <c r="K339" s="139">
        <v>6</v>
      </c>
      <c r="L339" s="139">
        <v>123</v>
      </c>
      <c r="M339" s="139" t="s">
        <v>85</v>
      </c>
    </row>
    <row r="340" spans="1:13">
      <c r="A340">
        <v>8</v>
      </c>
      <c r="B340" s="10">
        <v>3</v>
      </c>
      <c r="C340" s="130" t="s">
        <v>162</v>
      </c>
      <c r="D340" s="25">
        <v>2</v>
      </c>
      <c r="E340" s="23"/>
      <c r="F340" s="136">
        <v>0</v>
      </c>
      <c r="G340">
        <f t="shared" si="27"/>
        <v>2</v>
      </c>
      <c r="H340" s="130">
        <v>132</v>
      </c>
      <c r="I340" s="133">
        <f t="shared" si="28"/>
        <v>134</v>
      </c>
      <c r="K340" s="139">
        <v>7</v>
      </c>
      <c r="L340" s="139">
        <v>116</v>
      </c>
      <c r="M340" s="139" t="s">
        <v>108</v>
      </c>
    </row>
    <row r="341" spans="1:13">
      <c r="A341">
        <v>9</v>
      </c>
      <c r="B341" s="10">
        <v>21</v>
      </c>
      <c r="C341" t="s">
        <v>81</v>
      </c>
      <c r="D341" s="25">
        <v>1</v>
      </c>
      <c r="F341" s="136">
        <v>0</v>
      </c>
      <c r="G341">
        <f t="shared" si="27"/>
        <v>1</v>
      </c>
      <c r="H341" s="130">
        <v>20</v>
      </c>
      <c r="I341" s="133">
        <f t="shared" si="28"/>
        <v>21</v>
      </c>
      <c r="K341" s="139">
        <v>8</v>
      </c>
      <c r="L341" s="139">
        <v>110</v>
      </c>
      <c r="M341" s="139" t="s">
        <v>214</v>
      </c>
    </row>
    <row r="342" spans="1:13">
      <c r="K342" s="139">
        <v>9</v>
      </c>
      <c r="L342" s="139">
        <v>109</v>
      </c>
      <c r="M342" s="139" t="s">
        <v>215</v>
      </c>
    </row>
    <row r="343" spans="1:13">
      <c r="K343" s="138">
        <v>10</v>
      </c>
      <c r="L343" s="138">
        <v>106</v>
      </c>
      <c r="M343" s="138" t="s">
        <v>86</v>
      </c>
    </row>
    <row r="344" spans="1:13">
      <c r="K344" s="138">
        <v>10</v>
      </c>
      <c r="L344" s="138">
        <v>106</v>
      </c>
      <c r="M344" s="138" t="s">
        <v>205</v>
      </c>
    </row>
    <row r="345" spans="1:13">
      <c r="K345" s="139">
        <v>11</v>
      </c>
      <c r="L345" s="139">
        <v>99</v>
      </c>
      <c r="M345" s="139" t="s">
        <v>208</v>
      </c>
    </row>
    <row r="346" spans="1:13">
      <c r="K346" s="139">
        <v>12</v>
      </c>
      <c r="L346" s="139">
        <v>94</v>
      </c>
      <c r="M346" s="139" t="s">
        <v>212</v>
      </c>
    </row>
    <row r="347" spans="1:13">
      <c r="K347" s="139">
        <v>13</v>
      </c>
      <c r="L347" s="139">
        <v>84</v>
      </c>
      <c r="M347" s="139" t="s">
        <v>167</v>
      </c>
    </row>
    <row r="348" spans="1:13">
      <c r="K348" s="139">
        <v>14</v>
      </c>
      <c r="L348" s="139">
        <v>83</v>
      </c>
      <c r="M348" s="139" t="s">
        <v>216</v>
      </c>
    </row>
    <row r="349" spans="1:13">
      <c r="K349" s="139">
        <v>15</v>
      </c>
      <c r="L349" s="139">
        <v>80</v>
      </c>
      <c r="M349" s="139" t="s">
        <v>118</v>
      </c>
    </row>
    <row r="350" spans="1:13">
      <c r="K350" s="139">
        <v>16</v>
      </c>
      <c r="L350" s="139">
        <v>71</v>
      </c>
      <c r="M350" s="139" t="s">
        <v>210</v>
      </c>
    </row>
    <row r="351" spans="1:13">
      <c r="K351" s="139">
        <v>17</v>
      </c>
      <c r="L351" s="139">
        <v>60</v>
      </c>
      <c r="M351" s="139" t="s">
        <v>218</v>
      </c>
    </row>
    <row r="352" spans="1:13">
      <c r="K352" s="139">
        <v>18</v>
      </c>
      <c r="L352" s="139">
        <v>52</v>
      </c>
      <c r="M352" s="139" t="s">
        <v>224</v>
      </c>
    </row>
    <row r="353" spans="1:13">
      <c r="K353" s="139">
        <v>19</v>
      </c>
      <c r="L353" s="139">
        <v>41</v>
      </c>
      <c r="M353" s="139" t="s">
        <v>115</v>
      </c>
    </row>
    <row r="354" spans="1:13">
      <c r="K354" s="139">
        <v>20</v>
      </c>
      <c r="L354" s="139">
        <v>37</v>
      </c>
      <c r="M354" s="139" t="s">
        <v>223</v>
      </c>
    </row>
    <row r="355" spans="1:13">
      <c r="K355" s="138">
        <v>21</v>
      </c>
      <c r="L355" s="138">
        <v>21</v>
      </c>
      <c r="M355" s="138" t="s">
        <v>211</v>
      </c>
    </row>
    <row r="356" spans="1:13">
      <c r="K356" s="138">
        <v>21</v>
      </c>
      <c r="L356" s="138">
        <v>21</v>
      </c>
      <c r="M356" s="138" t="s">
        <v>217</v>
      </c>
    </row>
    <row r="357" spans="1:13">
      <c r="K357" s="138">
        <v>21</v>
      </c>
      <c r="L357" s="138">
        <v>21</v>
      </c>
      <c r="M357" s="138" t="s">
        <v>213</v>
      </c>
    </row>
    <row r="358" spans="1:1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5" t="s">
        <v>272</v>
      </c>
      <c r="B359" s="4"/>
      <c r="C359" s="4"/>
      <c r="D359" s="4"/>
      <c r="E359" s="4"/>
      <c r="F359" s="4"/>
      <c r="G359" s="4"/>
      <c r="H359" s="4"/>
      <c r="I359" s="4" t="s">
        <v>261</v>
      </c>
      <c r="J359" s="4"/>
      <c r="K359" s="142"/>
      <c r="L359" s="5"/>
      <c r="M359" s="5" t="s">
        <v>0</v>
      </c>
    </row>
    <row r="360" spans="1:13">
      <c r="A360">
        <v>1</v>
      </c>
      <c r="B360" s="10">
        <v>2</v>
      </c>
      <c r="C360" s="130" t="s">
        <v>159</v>
      </c>
      <c r="D360" s="25">
        <v>16</v>
      </c>
      <c r="E360" s="23"/>
      <c r="F360" s="136">
        <v>0</v>
      </c>
      <c r="G360">
        <f t="shared" ref="G360:G375" si="29">SUM(D360:F360)</f>
        <v>16</v>
      </c>
      <c r="H360" s="130">
        <v>142</v>
      </c>
      <c r="I360" s="133">
        <f t="shared" ref="I360:I375" si="30">SUM(G360:H360)</f>
        <v>158</v>
      </c>
      <c r="K360" s="79">
        <v>1</v>
      </c>
      <c r="L360" s="79">
        <v>162</v>
      </c>
      <c r="M360" s="79" t="s">
        <v>116</v>
      </c>
    </row>
    <row r="361" spans="1:13">
      <c r="A361">
        <v>2</v>
      </c>
      <c r="B361" s="10">
        <v>3</v>
      </c>
      <c r="C361" s="130" t="s">
        <v>94</v>
      </c>
      <c r="D361" s="25">
        <v>15</v>
      </c>
      <c r="E361" s="23"/>
      <c r="F361" s="136">
        <v>0</v>
      </c>
      <c r="G361">
        <f t="shared" si="29"/>
        <v>15</v>
      </c>
      <c r="H361" s="130">
        <v>136</v>
      </c>
      <c r="I361" s="133">
        <f t="shared" si="30"/>
        <v>151</v>
      </c>
      <c r="K361" s="79">
        <v>2</v>
      </c>
      <c r="L361" s="79">
        <v>158</v>
      </c>
      <c r="M361" s="79" t="s">
        <v>90</v>
      </c>
    </row>
    <row r="362" spans="1:13">
      <c r="A362">
        <v>3</v>
      </c>
      <c r="B362" s="10">
        <v>6</v>
      </c>
      <c r="C362" t="s">
        <v>263</v>
      </c>
      <c r="D362" s="25">
        <v>14</v>
      </c>
      <c r="E362" s="23"/>
      <c r="F362" s="136">
        <v>6</v>
      </c>
      <c r="G362">
        <f t="shared" si="29"/>
        <v>20</v>
      </c>
      <c r="H362" s="130">
        <v>123</v>
      </c>
      <c r="I362" s="133">
        <f t="shared" si="30"/>
        <v>143</v>
      </c>
      <c r="K362" s="79">
        <v>3</v>
      </c>
      <c r="L362" s="79">
        <v>151</v>
      </c>
      <c r="M362" s="79" t="s">
        <v>16</v>
      </c>
    </row>
    <row r="363" spans="1:13">
      <c r="A363">
        <v>4</v>
      </c>
      <c r="B363" s="10">
        <v>5</v>
      </c>
      <c r="C363" s="130" t="s">
        <v>107</v>
      </c>
      <c r="D363" s="25">
        <v>13</v>
      </c>
      <c r="E363" s="23"/>
      <c r="F363" s="136">
        <v>0</v>
      </c>
      <c r="G363">
        <f t="shared" si="29"/>
        <v>13</v>
      </c>
      <c r="H363" s="130">
        <v>124</v>
      </c>
      <c r="I363" s="133">
        <f t="shared" si="30"/>
        <v>137</v>
      </c>
      <c r="K363" s="137">
        <v>4</v>
      </c>
      <c r="L363" s="137">
        <v>143</v>
      </c>
      <c r="M363" s="137" t="s">
        <v>87</v>
      </c>
    </row>
    <row r="364" spans="1:13">
      <c r="A364">
        <v>5</v>
      </c>
      <c r="B364" s="113">
        <v>13</v>
      </c>
      <c r="C364" s="114" t="s">
        <v>262</v>
      </c>
      <c r="D364" s="112">
        <v>12</v>
      </c>
      <c r="E364" s="114"/>
      <c r="F364" s="114">
        <v>34</v>
      </c>
      <c r="G364">
        <f t="shared" si="29"/>
        <v>46</v>
      </c>
      <c r="H364" s="130">
        <v>84</v>
      </c>
      <c r="I364" s="133">
        <f t="shared" si="30"/>
        <v>130</v>
      </c>
      <c r="K364" s="137">
        <v>4</v>
      </c>
      <c r="L364" s="137">
        <v>143</v>
      </c>
      <c r="M364" s="137" t="s">
        <v>85</v>
      </c>
    </row>
    <row r="365" spans="1:13">
      <c r="A365">
        <v>6</v>
      </c>
      <c r="B365" s="10">
        <v>9</v>
      </c>
      <c r="C365" t="s">
        <v>264</v>
      </c>
      <c r="D365" s="25">
        <v>11</v>
      </c>
      <c r="E365" s="23"/>
      <c r="F365" s="136">
        <v>12</v>
      </c>
      <c r="G365">
        <f t="shared" si="29"/>
        <v>23</v>
      </c>
      <c r="H365" s="130">
        <v>109</v>
      </c>
      <c r="I365" s="133">
        <f t="shared" si="30"/>
        <v>132</v>
      </c>
      <c r="K365" s="79">
        <v>5</v>
      </c>
      <c r="L365" s="79">
        <v>142</v>
      </c>
      <c r="M365" s="79" t="s">
        <v>91</v>
      </c>
    </row>
    <row r="366" spans="1:13">
      <c r="A366">
        <v>7</v>
      </c>
      <c r="B366" s="10">
        <v>10</v>
      </c>
      <c r="C366" t="s">
        <v>265</v>
      </c>
      <c r="D366" s="25">
        <v>10</v>
      </c>
      <c r="E366" s="23"/>
      <c r="F366" s="136">
        <v>15</v>
      </c>
      <c r="G366">
        <f t="shared" si="29"/>
        <v>25</v>
      </c>
      <c r="H366" s="130">
        <v>106</v>
      </c>
      <c r="I366" s="133">
        <f t="shared" si="30"/>
        <v>131</v>
      </c>
      <c r="K366" s="139">
        <v>6</v>
      </c>
      <c r="L366" s="139">
        <v>137</v>
      </c>
      <c r="M366" s="139" t="s">
        <v>14</v>
      </c>
    </row>
    <row r="367" spans="1:13">
      <c r="A367">
        <v>8</v>
      </c>
      <c r="B367" s="113">
        <v>8</v>
      </c>
      <c r="C367" s="114" t="s">
        <v>266</v>
      </c>
      <c r="D367" s="112">
        <v>9</v>
      </c>
      <c r="E367" s="114"/>
      <c r="F367" s="114">
        <v>9</v>
      </c>
      <c r="G367">
        <f t="shared" si="29"/>
        <v>18</v>
      </c>
      <c r="H367" s="130">
        <v>110</v>
      </c>
      <c r="I367" s="133">
        <f t="shared" si="30"/>
        <v>128</v>
      </c>
      <c r="K367" s="139">
        <v>7</v>
      </c>
      <c r="L367" s="139">
        <v>132</v>
      </c>
      <c r="M367" s="139" t="s">
        <v>215</v>
      </c>
    </row>
    <row r="368" spans="1:13">
      <c r="A368">
        <v>9</v>
      </c>
      <c r="B368" s="10">
        <v>4</v>
      </c>
      <c r="C368" s="130" t="s">
        <v>162</v>
      </c>
      <c r="D368" s="25">
        <v>8</v>
      </c>
      <c r="F368" s="136">
        <v>0</v>
      </c>
      <c r="G368">
        <f t="shared" si="29"/>
        <v>8</v>
      </c>
      <c r="H368" s="130">
        <v>134</v>
      </c>
      <c r="I368" s="133">
        <f t="shared" si="30"/>
        <v>142</v>
      </c>
      <c r="K368" s="139">
        <v>8</v>
      </c>
      <c r="L368" s="139">
        <v>131</v>
      </c>
      <c r="M368" s="139" t="s">
        <v>86</v>
      </c>
    </row>
    <row r="369" spans="1:13">
      <c r="A369">
        <v>10</v>
      </c>
      <c r="B369" s="10">
        <v>3</v>
      </c>
      <c r="C369" s="130" t="s">
        <v>76</v>
      </c>
      <c r="D369" s="25">
        <v>7</v>
      </c>
      <c r="F369" s="136">
        <v>0</v>
      </c>
      <c r="G369">
        <f t="shared" si="29"/>
        <v>7</v>
      </c>
      <c r="H369" s="130">
        <v>136</v>
      </c>
      <c r="I369" s="133">
        <f t="shared" si="30"/>
        <v>143</v>
      </c>
      <c r="K369" s="139">
        <v>9</v>
      </c>
      <c r="L369" s="139">
        <v>130</v>
      </c>
      <c r="M369" s="139" t="s">
        <v>167</v>
      </c>
    </row>
    <row r="370" spans="1:13">
      <c r="A370">
        <v>11</v>
      </c>
      <c r="B370" s="10">
        <v>12</v>
      </c>
      <c r="C370" t="s">
        <v>221</v>
      </c>
      <c r="D370" s="25">
        <v>6</v>
      </c>
      <c r="F370" s="136">
        <v>1</v>
      </c>
      <c r="G370">
        <f t="shared" si="29"/>
        <v>7</v>
      </c>
      <c r="H370" s="130">
        <v>94</v>
      </c>
      <c r="I370" s="133">
        <f t="shared" si="30"/>
        <v>101</v>
      </c>
      <c r="K370" s="139">
        <v>10</v>
      </c>
      <c r="L370" s="139">
        <v>128</v>
      </c>
      <c r="M370" s="139" t="s">
        <v>214</v>
      </c>
    </row>
    <row r="371" spans="1:13">
      <c r="A371">
        <v>12</v>
      </c>
      <c r="B371" s="10">
        <v>17</v>
      </c>
      <c r="C371" t="s">
        <v>267</v>
      </c>
      <c r="D371" s="25">
        <v>5</v>
      </c>
      <c r="F371" s="136">
        <v>7</v>
      </c>
      <c r="G371">
        <f t="shared" si="29"/>
        <v>12</v>
      </c>
      <c r="H371" s="130">
        <v>60</v>
      </c>
      <c r="I371" s="133">
        <f t="shared" si="30"/>
        <v>72</v>
      </c>
      <c r="K371" s="139">
        <v>11</v>
      </c>
      <c r="L371" s="139">
        <v>116</v>
      </c>
      <c r="M371" s="139" t="s">
        <v>108</v>
      </c>
    </row>
    <row r="372" spans="1:13">
      <c r="A372">
        <v>13</v>
      </c>
      <c r="B372" s="10">
        <v>11</v>
      </c>
      <c r="C372" t="s">
        <v>268</v>
      </c>
      <c r="D372" s="25">
        <v>4</v>
      </c>
      <c r="E372">
        <v>4</v>
      </c>
      <c r="F372" s="136">
        <v>0</v>
      </c>
      <c r="G372">
        <f t="shared" si="29"/>
        <v>8</v>
      </c>
      <c r="H372" s="130">
        <v>99</v>
      </c>
      <c r="I372" s="133">
        <f t="shared" si="30"/>
        <v>107</v>
      </c>
      <c r="K372" s="139">
        <v>12</v>
      </c>
      <c r="L372" s="139">
        <v>107</v>
      </c>
      <c r="M372" s="139" t="s">
        <v>208</v>
      </c>
    </row>
    <row r="373" spans="1:13">
      <c r="A373">
        <v>14</v>
      </c>
      <c r="B373" s="10">
        <v>20</v>
      </c>
      <c r="C373" t="s">
        <v>220</v>
      </c>
      <c r="D373" s="25">
        <v>3</v>
      </c>
      <c r="F373" s="136">
        <v>4</v>
      </c>
      <c r="G373">
        <f t="shared" si="29"/>
        <v>7</v>
      </c>
      <c r="H373" s="130">
        <v>37</v>
      </c>
      <c r="I373" s="133">
        <f t="shared" si="30"/>
        <v>44</v>
      </c>
      <c r="K373" s="139">
        <v>13</v>
      </c>
      <c r="L373" s="139">
        <v>106</v>
      </c>
      <c r="M373" s="139" t="s">
        <v>205</v>
      </c>
    </row>
    <row r="374" spans="1:13">
      <c r="A374">
        <v>15</v>
      </c>
      <c r="B374" s="10">
        <v>16</v>
      </c>
      <c r="C374" t="s">
        <v>269</v>
      </c>
      <c r="D374" s="25">
        <v>2</v>
      </c>
      <c r="F374" s="136">
        <v>0</v>
      </c>
      <c r="G374">
        <f t="shared" si="29"/>
        <v>2</v>
      </c>
      <c r="H374" s="130">
        <v>71</v>
      </c>
      <c r="I374" s="133">
        <f t="shared" si="30"/>
        <v>73</v>
      </c>
      <c r="K374" s="139">
        <v>14</v>
      </c>
      <c r="L374" s="139">
        <v>101</v>
      </c>
      <c r="M374" s="139" t="s">
        <v>212</v>
      </c>
    </row>
    <row r="375" spans="1:13">
      <c r="A375">
        <v>16</v>
      </c>
      <c r="B375" s="10">
        <v>21</v>
      </c>
      <c r="C375" t="s">
        <v>81</v>
      </c>
      <c r="D375" s="25">
        <v>1</v>
      </c>
      <c r="F375" s="136">
        <v>0</v>
      </c>
      <c r="G375">
        <f t="shared" si="29"/>
        <v>1</v>
      </c>
      <c r="H375" s="130">
        <v>21</v>
      </c>
      <c r="I375" s="133">
        <f t="shared" si="30"/>
        <v>22</v>
      </c>
      <c r="K375" s="139">
        <v>15</v>
      </c>
      <c r="L375" s="139">
        <v>83</v>
      </c>
      <c r="M375" s="139" t="s">
        <v>216</v>
      </c>
    </row>
    <row r="376" spans="1:13">
      <c r="K376" s="139">
        <v>16</v>
      </c>
      <c r="L376" s="139">
        <v>80</v>
      </c>
      <c r="M376" s="139" t="s">
        <v>118</v>
      </c>
    </row>
    <row r="377" spans="1:13">
      <c r="K377" s="139">
        <v>17</v>
      </c>
      <c r="L377" s="139">
        <v>73</v>
      </c>
      <c r="M377" s="139" t="s">
        <v>210</v>
      </c>
    </row>
    <row r="378" spans="1:13">
      <c r="K378" s="139">
        <v>18</v>
      </c>
      <c r="L378" s="139">
        <v>72</v>
      </c>
      <c r="M378" s="139" t="s">
        <v>218</v>
      </c>
    </row>
    <row r="379" spans="1:13">
      <c r="K379" s="139">
        <v>19</v>
      </c>
      <c r="L379" s="139">
        <v>52</v>
      </c>
      <c r="M379" s="139" t="s">
        <v>224</v>
      </c>
    </row>
    <row r="380" spans="1:13">
      <c r="K380" s="139">
        <v>20</v>
      </c>
      <c r="L380" s="139">
        <v>44</v>
      </c>
      <c r="M380" s="139" t="s">
        <v>223</v>
      </c>
    </row>
    <row r="381" spans="1:13">
      <c r="K381" s="139">
        <v>21</v>
      </c>
      <c r="L381" s="139">
        <v>41</v>
      </c>
      <c r="M381" s="139" t="s">
        <v>115</v>
      </c>
    </row>
    <row r="382" spans="1:13">
      <c r="K382" s="139">
        <v>22</v>
      </c>
      <c r="L382" s="139">
        <v>22</v>
      </c>
      <c r="M382" s="139" t="s">
        <v>213</v>
      </c>
    </row>
    <row r="383" spans="1:13">
      <c r="K383" s="138">
        <v>23</v>
      </c>
      <c r="L383" s="138">
        <v>21</v>
      </c>
      <c r="M383" s="138" t="s">
        <v>211</v>
      </c>
    </row>
    <row r="384" spans="1:13">
      <c r="K384" s="138">
        <v>23</v>
      </c>
      <c r="L384" s="138">
        <v>21</v>
      </c>
      <c r="M384" s="138" t="s">
        <v>217</v>
      </c>
    </row>
    <row r="385" spans="1:13">
      <c r="A385" s="5" t="s">
        <v>273</v>
      </c>
      <c r="B385" s="4"/>
      <c r="C385" s="4"/>
      <c r="D385" s="4"/>
      <c r="E385" s="4"/>
      <c r="F385" s="4"/>
      <c r="G385" s="4"/>
      <c r="H385" s="4"/>
      <c r="I385" s="4" t="s">
        <v>270</v>
      </c>
      <c r="J385" s="4"/>
      <c r="K385" s="142"/>
      <c r="L385" s="5"/>
      <c r="M385" s="5" t="s">
        <v>0</v>
      </c>
    </row>
    <row r="386" spans="1:13">
      <c r="A386">
        <v>1</v>
      </c>
      <c r="B386" s="10">
        <v>4</v>
      </c>
      <c r="C386" s="130" t="s">
        <v>76</v>
      </c>
      <c r="D386" s="25">
        <v>16</v>
      </c>
      <c r="E386" s="23"/>
      <c r="F386" s="136">
        <v>0</v>
      </c>
      <c r="G386">
        <f t="shared" ref="G386:G401" si="31">SUM(D386:F386)</f>
        <v>16</v>
      </c>
      <c r="H386" s="130">
        <v>143</v>
      </c>
      <c r="I386" s="133">
        <f t="shared" ref="I386:I401" si="32">SUM(G386:H386)</f>
        <v>159</v>
      </c>
      <c r="K386" s="79">
        <v>1</v>
      </c>
      <c r="L386" s="79">
        <v>169</v>
      </c>
      <c r="M386" s="79" t="s">
        <v>90</v>
      </c>
    </row>
    <row r="387" spans="1:13">
      <c r="A387">
        <v>2</v>
      </c>
      <c r="B387" s="10">
        <v>6</v>
      </c>
      <c r="C387" t="s">
        <v>107</v>
      </c>
      <c r="D387" s="25">
        <v>15</v>
      </c>
      <c r="E387" s="23"/>
      <c r="F387" s="136">
        <v>10</v>
      </c>
      <c r="G387">
        <f t="shared" si="31"/>
        <v>25</v>
      </c>
      <c r="H387" s="130">
        <v>137</v>
      </c>
      <c r="I387" s="133">
        <f t="shared" si="32"/>
        <v>162</v>
      </c>
      <c r="K387" s="79">
        <v>2</v>
      </c>
      <c r="L387" s="79">
        <v>165</v>
      </c>
      <c r="M387" s="79" t="s">
        <v>16</v>
      </c>
    </row>
    <row r="388" spans="1:13">
      <c r="A388">
        <v>3</v>
      </c>
      <c r="B388" s="10">
        <v>3</v>
      </c>
      <c r="C388" s="130" t="s">
        <v>94</v>
      </c>
      <c r="D388" s="25">
        <v>14</v>
      </c>
      <c r="E388" s="23"/>
      <c r="F388" s="136">
        <v>0</v>
      </c>
      <c r="G388">
        <f t="shared" si="31"/>
        <v>14</v>
      </c>
      <c r="H388" s="130">
        <v>151</v>
      </c>
      <c r="I388" s="133">
        <f t="shared" si="32"/>
        <v>165</v>
      </c>
      <c r="K388" s="79">
        <v>3</v>
      </c>
      <c r="L388" s="79">
        <v>162</v>
      </c>
      <c r="M388" s="79" t="s">
        <v>116</v>
      </c>
    </row>
    <row r="389" spans="1:13">
      <c r="A389">
        <v>4</v>
      </c>
      <c r="B389" s="10">
        <v>4</v>
      </c>
      <c r="C389" s="130" t="s">
        <v>263</v>
      </c>
      <c r="D389" s="25">
        <v>13</v>
      </c>
      <c r="E389" s="23"/>
      <c r="F389" s="136">
        <v>0</v>
      </c>
      <c r="G389">
        <f t="shared" si="31"/>
        <v>13</v>
      </c>
      <c r="H389" s="130">
        <v>143</v>
      </c>
      <c r="I389" s="133">
        <f t="shared" si="32"/>
        <v>156</v>
      </c>
      <c r="K389" s="79">
        <v>3</v>
      </c>
      <c r="L389" s="79">
        <v>162</v>
      </c>
      <c r="M389" s="79" t="s">
        <v>14</v>
      </c>
    </row>
    <row r="390" spans="1:13">
      <c r="A390">
        <v>5</v>
      </c>
      <c r="B390" s="10">
        <v>9</v>
      </c>
      <c r="C390" t="s">
        <v>262</v>
      </c>
      <c r="D390" s="25">
        <v>12</v>
      </c>
      <c r="E390" s="23"/>
      <c r="F390" s="136">
        <v>14</v>
      </c>
      <c r="G390">
        <f t="shared" si="31"/>
        <v>26</v>
      </c>
      <c r="H390" s="130">
        <v>130</v>
      </c>
      <c r="I390" s="133">
        <f t="shared" si="32"/>
        <v>156</v>
      </c>
      <c r="K390" s="79">
        <v>4</v>
      </c>
      <c r="L390" s="79">
        <v>159</v>
      </c>
      <c r="M390" s="79" t="s">
        <v>87</v>
      </c>
    </row>
    <row r="391" spans="1:13">
      <c r="A391">
        <v>6</v>
      </c>
      <c r="B391" s="10">
        <v>2</v>
      </c>
      <c r="C391" s="130" t="s">
        <v>159</v>
      </c>
      <c r="D391" s="25">
        <v>11</v>
      </c>
      <c r="E391" s="23"/>
      <c r="F391" s="136">
        <v>0</v>
      </c>
      <c r="G391">
        <f t="shared" si="31"/>
        <v>11</v>
      </c>
      <c r="H391" s="130">
        <v>158</v>
      </c>
      <c r="I391" s="133">
        <f t="shared" si="32"/>
        <v>169</v>
      </c>
      <c r="K391" s="79">
        <v>5</v>
      </c>
      <c r="L391" s="79">
        <v>156</v>
      </c>
      <c r="M391" s="79" t="s">
        <v>85</v>
      </c>
    </row>
    <row r="392" spans="1:13">
      <c r="A392">
        <v>7</v>
      </c>
      <c r="B392" s="10">
        <v>10</v>
      </c>
      <c r="C392" t="s">
        <v>266</v>
      </c>
      <c r="D392" s="25">
        <v>10</v>
      </c>
      <c r="E392" s="23"/>
      <c r="F392" s="136">
        <v>10</v>
      </c>
      <c r="G392">
        <f t="shared" si="31"/>
        <v>20</v>
      </c>
      <c r="H392" s="130">
        <v>128</v>
      </c>
      <c r="I392" s="133">
        <f t="shared" si="32"/>
        <v>148</v>
      </c>
      <c r="K392" s="79">
        <v>5</v>
      </c>
      <c r="L392" s="79">
        <v>156</v>
      </c>
      <c r="M392" s="79" t="s">
        <v>167</v>
      </c>
    </row>
    <row r="393" spans="1:13">
      <c r="A393">
        <v>8</v>
      </c>
      <c r="B393" s="10">
        <v>8</v>
      </c>
      <c r="C393" t="s">
        <v>265</v>
      </c>
      <c r="D393" s="25">
        <v>9</v>
      </c>
      <c r="E393" s="23"/>
      <c r="F393" s="136">
        <v>4</v>
      </c>
      <c r="G393">
        <f t="shared" si="31"/>
        <v>13</v>
      </c>
      <c r="H393" s="130">
        <v>131</v>
      </c>
      <c r="I393" s="133">
        <f t="shared" si="32"/>
        <v>144</v>
      </c>
      <c r="K393" s="78">
        <v>6</v>
      </c>
      <c r="L393" s="78">
        <v>149</v>
      </c>
      <c r="M393" s="78" t="s">
        <v>91</v>
      </c>
    </row>
    <row r="394" spans="1:13">
      <c r="A394">
        <v>9</v>
      </c>
      <c r="B394" s="10">
        <v>7</v>
      </c>
      <c r="C394" t="s">
        <v>264</v>
      </c>
      <c r="D394" s="25">
        <v>8</v>
      </c>
      <c r="F394" s="136">
        <v>2</v>
      </c>
      <c r="G394">
        <f t="shared" si="31"/>
        <v>10</v>
      </c>
      <c r="H394" s="130">
        <v>132</v>
      </c>
      <c r="I394" s="133">
        <f t="shared" si="32"/>
        <v>142</v>
      </c>
      <c r="K394" s="78">
        <v>7</v>
      </c>
      <c r="L394" s="78">
        <v>148</v>
      </c>
      <c r="M394" s="78" t="s">
        <v>214</v>
      </c>
    </row>
    <row r="395" spans="1:13">
      <c r="A395">
        <v>10</v>
      </c>
      <c r="B395" s="10">
        <v>5</v>
      </c>
      <c r="C395" s="130" t="s">
        <v>162</v>
      </c>
      <c r="D395" s="25">
        <v>7</v>
      </c>
      <c r="F395" s="136">
        <v>0</v>
      </c>
      <c r="G395">
        <f t="shared" si="31"/>
        <v>7</v>
      </c>
      <c r="H395" s="130">
        <v>142</v>
      </c>
      <c r="I395" s="133">
        <f t="shared" si="32"/>
        <v>149</v>
      </c>
      <c r="K395" s="78">
        <v>8</v>
      </c>
      <c r="L395" s="78">
        <v>144</v>
      </c>
      <c r="M395" s="78" t="s">
        <v>86</v>
      </c>
    </row>
    <row r="396" spans="1:13">
      <c r="A396">
        <v>11</v>
      </c>
      <c r="B396" s="10">
        <v>14</v>
      </c>
      <c r="C396" t="s">
        <v>221</v>
      </c>
      <c r="D396" s="25">
        <v>6</v>
      </c>
      <c r="F396" s="136">
        <v>2</v>
      </c>
      <c r="G396">
        <f t="shared" si="31"/>
        <v>8</v>
      </c>
      <c r="H396" s="130">
        <v>101</v>
      </c>
      <c r="I396" s="133">
        <f t="shared" si="32"/>
        <v>109</v>
      </c>
      <c r="K396" s="78">
        <v>9</v>
      </c>
      <c r="L396" s="78">
        <v>142</v>
      </c>
      <c r="M396" s="78" t="s">
        <v>215</v>
      </c>
    </row>
    <row r="397" spans="1:13">
      <c r="A397">
        <v>12</v>
      </c>
      <c r="B397" s="10">
        <v>20</v>
      </c>
      <c r="C397" t="s">
        <v>220</v>
      </c>
      <c r="D397" s="25">
        <v>5</v>
      </c>
      <c r="F397" s="136">
        <v>13</v>
      </c>
      <c r="G397">
        <f t="shared" si="31"/>
        <v>18</v>
      </c>
      <c r="H397" s="130">
        <v>44</v>
      </c>
      <c r="I397" s="133">
        <f t="shared" si="32"/>
        <v>62</v>
      </c>
      <c r="K397" s="78">
        <v>10</v>
      </c>
      <c r="L397" s="78">
        <v>116</v>
      </c>
      <c r="M397" s="78" t="s">
        <v>108</v>
      </c>
    </row>
    <row r="398" spans="1:13">
      <c r="A398">
        <v>13</v>
      </c>
      <c r="B398" s="10">
        <v>17</v>
      </c>
      <c r="C398" t="s">
        <v>269</v>
      </c>
      <c r="D398" s="25">
        <v>4</v>
      </c>
      <c r="F398" s="136">
        <v>5</v>
      </c>
      <c r="G398">
        <f t="shared" si="31"/>
        <v>9</v>
      </c>
      <c r="H398" s="130">
        <v>73</v>
      </c>
      <c r="I398" s="133">
        <f t="shared" si="32"/>
        <v>82</v>
      </c>
      <c r="K398" s="78">
        <v>11</v>
      </c>
      <c r="L398" s="78">
        <v>113</v>
      </c>
      <c r="M398" s="78" t="s">
        <v>208</v>
      </c>
    </row>
    <row r="399" spans="1:13">
      <c r="A399">
        <v>14</v>
      </c>
      <c r="B399" s="10">
        <v>12</v>
      </c>
      <c r="C399" t="s">
        <v>268</v>
      </c>
      <c r="D399" s="25">
        <v>3</v>
      </c>
      <c r="E399">
        <v>3</v>
      </c>
      <c r="F399" s="136">
        <v>0</v>
      </c>
      <c r="G399">
        <f t="shared" si="31"/>
        <v>6</v>
      </c>
      <c r="H399" s="130">
        <v>107</v>
      </c>
      <c r="I399" s="133">
        <f t="shared" si="32"/>
        <v>113</v>
      </c>
      <c r="K399" s="78">
        <v>12</v>
      </c>
      <c r="L399" s="78">
        <v>109</v>
      </c>
      <c r="M399" s="78" t="s">
        <v>212</v>
      </c>
    </row>
    <row r="400" spans="1:13">
      <c r="A400">
        <v>15</v>
      </c>
      <c r="B400" s="10">
        <v>18</v>
      </c>
      <c r="C400" t="s">
        <v>267</v>
      </c>
      <c r="D400" s="25">
        <v>2</v>
      </c>
      <c r="F400" s="136">
        <v>0</v>
      </c>
      <c r="G400">
        <f t="shared" si="31"/>
        <v>2</v>
      </c>
      <c r="H400" s="130">
        <v>72</v>
      </c>
      <c r="I400" s="133">
        <f t="shared" si="32"/>
        <v>74</v>
      </c>
      <c r="K400" s="78">
        <v>13</v>
      </c>
      <c r="L400" s="78">
        <v>106</v>
      </c>
      <c r="M400" s="78" t="s">
        <v>205</v>
      </c>
    </row>
    <row r="401" spans="1:13">
      <c r="A401">
        <v>16</v>
      </c>
      <c r="B401" s="10">
        <v>22</v>
      </c>
      <c r="C401" t="s">
        <v>81</v>
      </c>
      <c r="D401" s="25">
        <v>1</v>
      </c>
      <c r="F401" s="136">
        <v>0</v>
      </c>
      <c r="G401">
        <f t="shared" si="31"/>
        <v>1</v>
      </c>
      <c r="H401" s="130">
        <v>22</v>
      </c>
      <c r="I401" s="133">
        <f t="shared" si="32"/>
        <v>23</v>
      </c>
      <c r="K401" s="78">
        <v>14</v>
      </c>
      <c r="L401" s="78">
        <v>83</v>
      </c>
      <c r="M401" s="78" t="s">
        <v>216</v>
      </c>
    </row>
    <row r="402" spans="1:13">
      <c r="K402" s="78">
        <v>15</v>
      </c>
      <c r="L402" s="78">
        <v>82</v>
      </c>
      <c r="M402" s="78" t="s">
        <v>210</v>
      </c>
    </row>
    <row r="403" spans="1:13">
      <c r="K403" s="78">
        <v>16</v>
      </c>
      <c r="L403" s="78">
        <v>80</v>
      </c>
      <c r="M403" s="78" t="s">
        <v>118</v>
      </c>
    </row>
    <row r="404" spans="1:13">
      <c r="K404" s="78">
        <v>17</v>
      </c>
      <c r="L404" s="78">
        <v>74</v>
      </c>
      <c r="M404" s="78" t="s">
        <v>218</v>
      </c>
    </row>
    <row r="405" spans="1:13">
      <c r="K405" s="78">
        <v>18</v>
      </c>
      <c r="L405" s="78">
        <v>62</v>
      </c>
      <c r="M405" s="78" t="s">
        <v>223</v>
      </c>
    </row>
    <row r="406" spans="1:13">
      <c r="K406" s="78">
        <v>19</v>
      </c>
      <c r="L406" s="78">
        <v>52</v>
      </c>
      <c r="M406" s="78" t="s">
        <v>224</v>
      </c>
    </row>
    <row r="407" spans="1:13">
      <c r="K407" s="78">
        <v>20</v>
      </c>
      <c r="L407" s="78">
        <v>41</v>
      </c>
      <c r="M407" s="78" t="s">
        <v>115</v>
      </c>
    </row>
    <row r="408" spans="1:13">
      <c r="K408" s="78">
        <v>21</v>
      </c>
      <c r="L408" s="78">
        <v>23</v>
      </c>
      <c r="M408" s="78" t="s">
        <v>213</v>
      </c>
    </row>
    <row r="409" spans="1:13">
      <c r="K409" s="78">
        <v>22</v>
      </c>
      <c r="L409" s="145">
        <v>21</v>
      </c>
      <c r="M409" s="145" t="s">
        <v>211</v>
      </c>
    </row>
    <row r="410" spans="1:13">
      <c r="K410" s="78">
        <v>22</v>
      </c>
      <c r="L410" s="145">
        <v>21</v>
      </c>
      <c r="M410" s="145" t="s">
        <v>217</v>
      </c>
    </row>
    <row r="411" spans="1:13">
      <c r="A411" s="5" t="s">
        <v>274</v>
      </c>
      <c r="B411" s="4"/>
      <c r="C411" s="4"/>
      <c r="D411" s="4"/>
      <c r="E411" s="4"/>
      <c r="F411" s="4"/>
      <c r="G411" s="4"/>
      <c r="H411" s="4"/>
      <c r="I411" s="4" t="s">
        <v>271</v>
      </c>
      <c r="J411" s="4"/>
      <c r="K411" s="142"/>
      <c r="L411" s="5"/>
      <c r="M411" s="5" t="s">
        <v>0</v>
      </c>
    </row>
    <row r="412" spans="1:13">
      <c r="A412">
        <v>1</v>
      </c>
      <c r="B412" s="10">
        <v>1</v>
      </c>
      <c r="C412" s="130" t="s">
        <v>159</v>
      </c>
      <c r="D412" s="25">
        <v>15</v>
      </c>
      <c r="E412" s="23"/>
      <c r="F412" s="136">
        <v>0</v>
      </c>
      <c r="G412">
        <f>SUM(D412:F412)</f>
        <v>15</v>
      </c>
      <c r="H412" s="130">
        <v>169</v>
      </c>
      <c r="I412" s="133">
        <f t="shared" ref="I412:I425" si="33">SUM(G412:H412)</f>
        <v>184</v>
      </c>
      <c r="K412" s="79">
        <v>1</v>
      </c>
      <c r="L412" s="79">
        <v>184</v>
      </c>
      <c r="M412" s="79" t="s">
        <v>90</v>
      </c>
    </row>
    <row r="413" spans="1:13">
      <c r="A413">
        <v>2</v>
      </c>
      <c r="B413" s="10">
        <v>2</v>
      </c>
      <c r="C413" s="130" t="s">
        <v>94</v>
      </c>
      <c r="D413" s="25">
        <v>14</v>
      </c>
      <c r="E413" s="23"/>
      <c r="F413" s="136">
        <v>0</v>
      </c>
      <c r="G413">
        <f t="shared" ref="G413:G426" si="34">SUM(D413:F413)</f>
        <v>14</v>
      </c>
      <c r="H413" s="130">
        <v>165</v>
      </c>
      <c r="I413" s="133">
        <f t="shared" si="33"/>
        <v>179</v>
      </c>
      <c r="K413" s="79">
        <v>2</v>
      </c>
      <c r="L413" s="79">
        <v>179</v>
      </c>
      <c r="M413" s="79" t="s">
        <v>16</v>
      </c>
    </row>
    <row r="414" spans="1:13">
      <c r="A414">
        <v>3</v>
      </c>
      <c r="B414" s="10">
        <v>5</v>
      </c>
      <c r="C414" s="130" t="s">
        <v>263</v>
      </c>
      <c r="D414" s="25">
        <v>13</v>
      </c>
      <c r="E414" s="23"/>
      <c r="F414" s="136">
        <v>0</v>
      </c>
      <c r="G414">
        <f t="shared" si="34"/>
        <v>13</v>
      </c>
      <c r="H414" s="130">
        <v>156</v>
      </c>
      <c r="I414" s="133">
        <f t="shared" si="33"/>
        <v>169</v>
      </c>
      <c r="K414" s="79">
        <v>3</v>
      </c>
      <c r="L414" s="79">
        <v>172</v>
      </c>
      <c r="M414" s="79" t="s">
        <v>14</v>
      </c>
    </row>
    <row r="415" spans="1:13">
      <c r="A415">
        <v>4</v>
      </c>
      <c r="B415" s="10">
        <v>7</v>
      </c>
      <c r="C415" t="s">
        <v>266</v>
      </c>
      <c r="D415" s="25">
        <v>12</v>
      </c>
      <c r="E415" s="23"/>
      <c r="F415" s="136">
        <v>8</v>
      </c>
      <c r="G415">
        <f t="shared" si="34"/>
        <v>20</v>
      </c>
      <c r="H415" s="130">
        <v>148</v>
      </c>
      <c r="I415" s="133">
        <f t="shared" si="33"/>
        <v>168</v>
      </c>
      <c r="K415" s="79">
        <v>4</v>
      </c>
      <c r="L415" s="79">
        <v>169</v>
      </c>
      <c r="M415" s="79" t="s">
        <v>85</v>
      </c>
    </row>
    <row r="416" spans="1:13">
      <c r="A416">
        <v>5</v>
      </c>
      <c r="B416" s="10">
        <v>9</v>
      </c>
      <c r="C416" t="s">
        <v>264</v>
      </c>
      <c r="D416" s="25">
        <v>11</v>
      </c>
      <c r="E416" s="23"/>
      <c r="F416" s="136">
        <v>15</v>
      </c>
      <c r="G416">
        <f t="shared" si="34"/>
        <v>26</v>
      </c>
      <c r="H416" s="130">
        <v>142</v>
      </c>
      <c r="I416" s="133">
        <f t="shared" si="33"/>
        <v>168</v>
      </c>
      <c r="K416" s="137">
        <v>5</v>
      </c>
      <c r="L416" s="137">
        <v>168</v>
      </c>
      <c r="M416" s="137" t="s">
        <v>215</v>
      </c>
    </row>
    <row r="417" spans="1:13">
      <c r="A417">
        <v>6</v>
      </c>
      <c r="B417" s="10">
        <v>3</v>
      </c>
      <c r="C417" s="130" t="s">
        <v>107</v>
      </c>
      <c r="D417" s="25">
        <v>10</v>
      </c>
      <c r="E417" s="23"/>
      <c r="F417" s="136">
        <v>0</v>
      </c>
      <c r="G417">
        <f t="shared" si="34"/>
        <v>10</v>
      </c>
      <c r="H417" s="130">
        <v>162</v>
      </c>
      <c r="I417" s="133">
        <f t="shared" si="33"/>
        <v>172</v>
      </c>
      <c r="K417" s="137">
        <v>5</v>
      </c>
      <c r="L417" s="137">
        <v>168</v>
      </c>
      <c r="M417" s="137" t="s">
        <v>214</v>
      </c>
    </row>
    <row r="418" spans="1:13">
      <c r="A418">
        <v>7</v>
      </c>
      <c r="B418" s="10">
        <v>8</v>
      </c>
      <c r="C418" t="s">
        <v>265</v>
      </c>
      <c r="D418" s="25">
        <v>9</v>
      </c>
      <c r="E418" s="23"/>
      <c r="F418" s="136">
        <v>6</v>
      </c>
      <c r="G418">
        <f t="shared" si="34"/>
        <v>15</v>
      </c>
      <c r="H418" s="130">
        <v>144</v>
      </c>
      <c r="I418" s="133">
        <f t="shared" si="33"/>
        <v>159</v>
      </c>
      <c r="K418" s="78">
        <v>6</v>
      </c>
      <c r="L418" s="78">
        <v>167</v>
      </c>
      <c r="M418" s="78" t="s">
        <v>87</v>
      </c>
    </row>
    <row r="419" spans="1:13">
      <c r="A419">
        <v>8</v>
      </c>
      <c r="B419" s="10">
        <v>4</v>
      </c>
      <c r="C419" s="130" t="s">
        <v>76</v>
      </c>
      <c r="D419" s="25">
        <v>8</v>
      </c>
      <c r="E419" s="23"/>
      <c r="F419" s="136">
        <v>0</v>
      </c>
      <c r="G419">
        <f t="shared" si="34"/>
        <v>8</v>
      </c>
      <c r="H419" s="130">
        <v>159</v>
      </c>
      <c r="I419" s="133">
        <f t="shared" si="33"/>
        <v>167</v>
      </c>
      <c r="K419" s="78">
        <v>7</v>
      </c>
      <c r="L419" s="78">
        <v>162</v>
      </c>
      <c r="M419" s="78" t="s">
        <v>116</v>
      </c>
    </row>
    <row r="420" spans="1:13">
      <c r="A420">
        <v>9</v>
      </c>
      <c r="B420" s="10">
        <v>11</v>
      </c>
      <c r="C420" t="s">
        <v>268</v>
      </c>
      <c r="D420" s="25">
        <v>7</v>
      </c>
      <c r="E420">
        <v>7</v>
      </c>
      <c r="F420" s="136">
        <v>5</v>
      </c>
      <c r="G420">
        <f t="shared" si="34"/>
        <v>19</v>
      </c>
      <c r="H420" s="130">
        <v>113</v>
      </c>
      <c r="I420" s="133">
        <f t="shared" si="33"/>
        <v>132</v>
      </c>
      <c r="K420" s="78">
        <v>8</v>
      </c>
      <c r="L420" s="78">
        <v>159</v>
      </c>
      <c r="M420" s="78" t="s">
        <v>86</v>
      </c>
    </row>
    <row r="421" spans="1:13">
      <c r="A421">
        <v>10</v>
      </c>
      <c r="B421" s="10">
        <v>6</v>
      </c>
      <c r="C421" t="s">
        <v>162</v>
      </c>
      <c r="D421" s="25">
        <v>6</v>
      </c>
      <c r="F421" s="136">
        <v>0</v>
      </c>
      <c r="G421">
        <f t="shared" si="34"/>
        <v>6</v>
      </c>
      <c r="H421" s="130">
        <v>149</v>
      </c>
      <c r="I421" s="133">
        <f t="shared" si="33"/>
        <v>155</v>
      </c>
      <c r="K421" s="78">
        <v>9</v>
      </c>
      <c r="L421" s="78">
        <v>156</v>
      </c>
      <c r="M421" s="78" t="s">
        <v>167</v>
      </c>
    </row>
    <row r="422" spans="1:13">
      <c r="A422">
        <v>11</v>
      </c>
      <c r="B422" s="10">
        <v>18</v>
      </c>
      <c r="C422" t="s">
        <v>220</v>
      </c>
      <c r="D422" s="25">
        <v>5</v>
      </c>
      <c r="F422" s="136">
        <v>10</v>
      </c>
      <c r="G422">
        <f t="shared" si="34"/>
        <v>15</v>
      </c>
      <c r="H422" s="130">
        <v>62</v>
      </c>
      <c r="I422" s="133">
        <f t="shared" si="33"/>
        <v>77</v>
      </c>
      <c r="K422" s="78">
        <v>10</v>
      </c>
      <c r="L422" s="78">
        <v>155</v>
      </c>
      <c r="M422" s="78" t="s">
        <v>91</v>
      </c>
    </row>
    <row r="423" spans="1:13">
      <c r="A423">
        <v>12</v>
      </c>
      <c r="B423" s="10">
        <v>12</v>
      </c>
      <c r="C423" t="s">
        <v>221</v>
      </c>
      <c r="D423" s="25">
        <v>4</v>
      </c>
      <c r="F423" s="136">
        <v>0</v>
      </c>
      <c r="G423">
        <f t="shared" si="34"/>
        <v>4</v>
      </c>
      <c r="H423" s="130">
        <v>109</v>
      </c>
      <c r="I423" s="133">
        <f t="shared" si="33"/>
        <v>113</v>
      </c>
      <c r="K423" s="78">
        <v>11</v>
      </c>
      <c r="L423" s="78">
        <v>132</v>
      </c>
      <c r="M423" s="78" t="s">
        <v>208</v>
      </c>
    </row>
    <row r="424" spans="1:13">
      <c r="A424">
        <v>13</v>
      </c>
      <c r="B424" s="10">
        <v>15</v>
      </c>
      <c r="C424" t="s">
        <v>269</v>
      </c>
      <c r="D424" s="25">
        <v>3</v>
      </c>
      <c r="F424" s="136">
        <v>0</v>
      </c>
      <c r="G424">
        <f t="shared" si="34"/>
        <v>3</v>
      </c>
      <c r="H424" s="130">
        <v>82</v>
      </c>
      <c r="I424" s="133">
        <f t="shared" si="33"/>
        <v>85</v>
      </c>
      <c r="K424" s="78">
        <v>12</v>
      </c>
      <c r="L424" s="78">
        <v>116</v>
      </c>
      <c r="M424" s="78" t="s">
        <v>108</v>
      </c>
    </row>
    <row r="425" spans="1:13">
      <c r="A425">
        <v>14</v>
      </c>
      <c r="B425" s="10">
        <v>17</v>
      </c>
      <c r="C425" t="s">
        <v>267</v>
      </c>
      <c r="D425" s="25">
        <v>2</v>
      </c>
      <c r="F425" s="136">
        <v>0</v>
      </c>
      <c r="G425">
        <f t="shared" si="34"/>
        <v>2</v>
      </c>
      <c r="H425" s="130">
        <v>74</v>
      </c>
      <c r="I425" s="133">
        <f t="shared" si="33"/>
        <v>76</v>
      </c>
      <c r="K425" s="78">
        <v>13</v>
      </c>
      <c r="L425" s="78">
        <v>113</v>
      </c>
      <c r="M425" s="78" t="s">
        <v>212</v>
      </c>
    </row>
    <row r="426" spans="1:13">
      <c r="A426">
        <v>15</v>
      </c>
      <c r="B426" s="10">
        <v>21</v>
      </c>
      <c r="C426" t="s">
        <v>81</v>
      </c>
      <c r="D426" s="25">
        <v>1</v>
      </c>
      <c r="F426" s="136">
        <v>0</v>
      </c>
      <c r="G426">
        <f t="shared" si="34"/>
        <v>1</v>
      </c>
      <c r="H426" s="130">
        <v>23</v>
      </c>
      <c r="I426" s="133">
        <f>SUM(G426:H426)</f>
        <v>24</v>
      </c>
      <c r="K426" s="78">
        <v>14</v>
      </c>
      <c r="L426" s="78">
        <v>106</v>
      </c>
      <c r="M426" s="78" t="s">
        <v>205</v>
      </c>
    </row>
    <row r="427" spans="1:13">
      <c r="B427" s="10"/>
      <c r="K427" s="78">
        <v>15</v>
      </c>
      <c r="L427" s="78">
        <v>85</v>
      </c>
      <c r="M427" s="78" t="s">
        <v>210</v>
      </c>
    </row>
    <row r="428" spans="1:13">
      <c r="K428" s="78">
        <v>16</v>
      </c>
      <c r="L428" s="78">
        <v>83</v>
      </c>
      <c r="M428" s="78" t="s">
        <v>216</v>
      </c>
    </row>
    <row r="429" spans="1:13">
      <c r="K429" s="78">
        <v>17</v>
      </c>
      <c r="L429" s="78">
        <v>80</v>
      </c>
      <c r="M429" s="78" t="s">
        <v>118</v>
      </c>
    </row>
    <row r="430" spans="1:13">
      <c r="K430" s="78">
        <v>18</v>
      </c>
      <c r="L430" s="78">
        <v>77</v>
      </c>
      <c r="M430" s="78" t="s">
        <v>223</v>
      </c>
    </row>
    <row r="431" spans="1:13">
      <c r="K431" s="78">
        <v>19</v>
      </c>
      <c r="L431" s="78">
        <v>76</v>
      </c>
      <c r="M431" s="78" t="s">
        <v>218</v>
      </c>
    </row>
    <row r="432" spans="1:13">
      <c r="K432" s="78">
        <v>20</v>
      </c>
      <c r="L432" s="78">
        <v>52</v>
      </c>
      <c r="M432" s="78" t="s">
        <v>224</v>
      </c>
    </row>
    <row r="433" spans="1:13">
      <c r="K433" s="78">
        <v>21</v>
      </c>
      <c r="L433" s="78">
        <v>41</v>
      </c>
      <c r="M433" s="78" t="s">
        <v>115</v>
      </c>
    </row>
    <row r="434" spans="1:13">
      <c r="K434" s="78">
        <v>22</v>
      </c>
      <c r="L434" s="78">
        <v>24</v>
      </c>
      <c r="M434" s="78" t="s">
        <v>213</v>
      </c>
    </row>
    <row r="435" spans="1:13">
      <c r="K435" s="145">
        <v>23</v>
      </c>
      <c r="L435" s="145">
        <v>21</v>
      </c>
      <c r="M435" s="145" t="s">
        <v>211</v>
      </c>
    </row>
    <row r="436" spans="1:13">
      <c r="K436" s="145">
        <v>23</v>
      </c>
      <c r="L436" s="145">
        <v>21</v>
      </c>
      <c r="M436" s="145" t="s">
        <v>217</v>
      </c>
    </row>
    <row r="437" spans="1:13">
      <c r="A437" s="5" t="s">
        <v>279</v>
      </c>
      <c r="B437" s="4"/>
      <c r="C437" s="4"/>
      <c r="D437" s="4"/>
      <c r="E437" s="4"/>
      <c r="F437" s="4"/>
      <c r="G437" s="4"/>
      <c r="H437" s="4"/>
      <c r="I437" s="4" t="s">
        <v>275</v>
      </c>
      <c r="J437" s="4"/>
      <c r="K437" s="142"/>
      <c r="L437" s="5"/>
      <c r="M437" s="5" t="s">
        <v>0</v>
      </c>
    </row>
    <row r="438" spans="1:13">
      <c r="A438">
        <v>1</v>
      </c>
      <c r="B438">
        <v>1</v>
      </c>
      <c r="C438" s="130" t="s">
        <v>159</v>
      </c>
      <c r="D438" s="25">
        <v>13</v>
      </c>
      <c r="F438" s="136">
        <v>0</v>
      </c>
      <c r="G438">
        <f>SUM(D438:F438)</f>
        <v>13</v>
      </c>
      <c r="H438" s="130">
        <v>184</v>
      </c>
      <c r="I438" s="133">
        <f t="shared" ref="I438:I450" si="35">SUM(G438:H438)</f>
        <v>197</v>
      </c>
      <c r="K438" s="130">
        <v>1</v>
      </c>
      <c r="L438" s="130">
        <v>197</v>
      </c>
      <c r="M438" s="130" t="s">
        <v>90</v>
      </c>
    </row>
    <row r="439" spans="1:13">
      <c r="A439">
        <v>2</v>
      </c>
      <c r="B439">
        <v>4</v>
      </c>
      <c r="C439" s="130" t="s">
        <v>263</v>
      </c>
      <c r="D439" s="25">
        <v>12</v>
      </c>
      <c r="F439" s="136">
        <v>0</v>
      </c>
      <c r="G439">
        <f t="shared" ref="G439:G450" si="36">SUM(D439:F439)</f>
        <v>12</v>
      </c>
      <c r="H439" s="130">
        <v>169</v>
      </c>
      <c r="I439" s="133">
        <f t="shared" si="35"/>
        <v>181</v>
      </c>
      <c r="K439" s="137">
        <v>2</v>
      </c>
      <c r="L439" s="137">
        <v>182</v>
      </c>
      <c r="M439" s="137" t="s">
        <v>87</v>
      </c>
    </row>
    <row r="440" spans="1:13">
      <c r="A440">
        <v>3</v>
      </c>
      <c r="B440">
        <v>6</v>
      </c>
      <c r="C440" t="s">
        <v>76</v>
      </c>
      <c r="D440" s="25">
        <v>11</v>
      </c>
      <c r="F440" s="136">
        <v>4</v>
      </c>
      <c r="G440">
        <f t="shared" si="36"/>
        <v>15</v>
      </c>
      <c r="H440" s="130">
        <v>167</v>
      </c>
      <c r="I440" s="133">
        <f t="shared" si="35"/>
        <v>182</v>
      </c>
      <c r="K440" s="137">
        <v>2</v>
      </c>
      <c r="L440" s="137">
        <v>182</v>
      </c>
      <c r="M440" s="137" t="s">
        <v>14</v>
      </c>
    </row>
    <row r="441" spans="1:13">
      <c r="A441">
        <v>4</v>
      </c>
      <c r="B441">
        <v>3</v>
      </c>
      <c r="C441" s="130" t="s">
        <v>107</v>
      </c>
      <c r="D441" s="25">
        <v>10</v>
      </c>
      <c r="F441" s="136">
        <v>0</v>
      </c>
      <c r="G441">
        <f t="shared" si="36"/>
        <v>10</v>
      </c>
      <c r="H441" s="130">
        <v>172</v>
      </c>
      <c r="I441" s="133">
        <f t="shared" si="35"/>
        <v>182</v>
      </c>
      <c r="K441" s="130">
        <v>3</v>
      </c>
      <c r="L441" s="130">
        <v>181</v>
      </c>
      <c r="M441" s="130" t="s">
        <v>285</v>
      </c>
    </row>
    <row r="442" spans="1:13">
      <c r="A442">
        <v>5</v>
      </c>
      <c r="B442">
        <v>8</v>
      </c>
      <c r="C442" t="s">
        <v>265</v>
      </c>
      <c r="D442" s="25">
        <v>9</v>
      </c>
      <c r="F442" s="136">
        <v>3</v>
      </c>
      <c r="G442">
        <f t="shared" si="36"/>
        <v>12</v>
      </c>
      <c r="H442" s="130">
        <v>159</v>
      </c>
      <c r="I442" s="133">
        <f t="shared" si="35"/>
        <v>171</v>
      </c>
      <c r="K442" s="130">
        <v>4</v>
      </c>
      <c r="L442" s="130">
        <v>179</v>
      </c>
      <c r="M442" s="130" t="s">
        <v>16</v>
      </c>
    </row>
    <row r="443" spans="1:13">
      <c r="A443">
        <v>6</v>
      </c>
      <c r="B443">
        <v>12</v>
      </c>
      <c r="C443" t="s">
        <v>282</v>
      </c>
      <c r="D443" s="25">
        <v>8</v>
      </c>
      <c r="F443" s="136">
        <v>10</v>
      </c>
      <c r="G443">
        <f t="shared" si="36"/>
        <v>18</v>
      </c>
      <c r="H443" s="130">
        <v>116</v>
      </c>
      <c r="I443" s="133">
        <f t="shared" si="35"/>
        <v>134</v>
      </c>
      <c r="K443" s="130">
        <v>5</v>
      </c>
      <c r="L443" s="130">
        <v>174</v>
      </c>
      <c r="M443" s="130" t="s">
        <v>88</v>
      </c>
    </row>
    <row r="444" spans="1:13">
      <c r="A444">
        <v>7</v>
      </c>
      <c r="B444">
        <v>9</v>
      </c>
      <c r="C444" t="s">
        <v>280</v>
      </c>
      <c r="D444" s="25">
        <v>7</v>
      </c>
      <c r="F444" s="136">
        <v>4</v>
      </c>
      <c r="G444">
        <f t="shared" si="36"/>
        <v>11</v>
      </c>
      <c r="H444" s="130">
        <v>156</v>
      </c>
      <c r="I444" s="133">
        <f t="shared" si="35"/>
        <v>167</v>
      </c>
      <c r="K444">
        <v>6</v>
      </c>
      <c r="L444">
        <v>171</v>
      </c>
      <c r="M444" t="s">
        <v>196</v>
      </c>
    </row>
    <row r="445" spans="1:13">
      <c r="A445">
        <v>8</v>
      </c>
      <c r="B445">
        <v>5</v>
      </c>
      <c r="C445" s="130" t="s">
        <v>284</v>
      </c>
      <c r="D445" s="25">
        <v>6</v>
      </c>
      <c r="F445" s="136">
        <v>0</v>
      </c>
      <c r="G445">
        <f t="shared" si="36"/>
        <v>6</v>
      </c>
      <c r="H445" s="130">
        <v>168</v>
      </c>
      <c r="I445" s="133">
        <f t="shared" si="35"/>
        <v>174</v>
      </c>
      <c r="K445">
        <v>7</v>
      </c>
      <c r="L445">
        <v>168</v>
      </c>
      <c r="M445" t="s">
        <v>89</v>
      </c>
    </row>
    <row r="446" spans="1:13">
      <c r="A446">
        <v>9</v>
      </c>
      <c r="B446">
        <v>19</v>
      </c>
      <c r="C446" t="s">
        <v>267</v>
      </c>
      <c r="D446" s="25">
        <v>5</v>
      </c>
      <c r="F446" s="136">
        <v>8</v>
      </c>
      <c r="G446">
        <f t="shared" si="36"/>
        <v>13</v>
      </c>
      <c r="H446" s="130">
        <v>76</v>
      </c>
      <c r="I446" s="133">
        <f t="shared" si="35"/>
        <v>89</v>
      </c>
      <c r="K446">
        <v>8</v>
      </c>
      <c r="L446">
        <v>167</v>
      </c>
      <c r="M446" t="s">
        <v>167</v>
      </c>
    </row>
    <row r="447" spans="1:13">
      <c r="A447">
        <v>10</v>
      </c>
      <c r="B447">
        <v>0</v>
      </c>
      <c r="C447" t="s">
        <v>283</v>
      </c>
      <c r="D447" s="25">
        <v>4</v>
      </c>
      <c r="F447" s="136">
        <v>0</v>
      </c>
      <c r="G447">
        <f t="shared" si="36"/>
        <v>4</v>
      </c>
      <c r="H447" s="130">
        <v>0</v>
      </c>
      <c r="I447" s="133">
        <f t="shared" si="35"/>
        <v>4</v>
      </c>
      <c r="K447">
        <v>9</v>
      </c>
      <c r="L447">
        <v>162</v>
      </c>
      <c r="M447" t="s">
        <v>116</v>
      </c>
    </row>
    <row r="448" spans="1:13">
      <c r="A448">
        <v>11</v>
      </c>
      <c r="B448">
        <v>13</v>
      </c>
      <c r="C448" t="s">
        <v>221</v>
      </c>
      <c r="D448" s="25">
        <v>3</v>
      </c>
      <c r="F448" s="136">
        <v>0</v>
      </c>
      <c r="G448">
        <f t="shared" si="36"/>
        <v>3</v>
      </c>
      <c r="H448" s="130">
        <v>113</v>
      </c>
      <c r="I448" s="133">
        <f t="shared" si="35"/>
        <v>116</v>
      </c>
      <c r="K448">
        <v>10</v>
      </c>
      <c r="L448">
        <v>155</v>
      </c>
      <c r="M448" t="s">
        <v>91</v>
      </c>
    </row>
    <row r="449" spans="1:13">
      <c r="A449">
        <v>12</v>
      </c>
      <c r="B449">
        <v>22</v>
      </c>
      <c r="C449" t="s">
        <v>81</v>
      </c>
      <c r="D449" s="25">
        <v>2</v>
      </c>
      <c r="F449" s="136">
        <v>5</v>
      </c>
      <c r="G449">
        <f t="shared" si="36"/>
        <v>7</v>
      </c>
      <c r="H449" s="130">
        <v>24</v>
      </c>
      <c r="I449" s="133">
        <f t="shared" si="35"/>
        <v>31</v>
      </c>
      <c r="K449">
        <v>11</v>
      </c>
      <c r="L449">
        <v>134</v>
      </c>
      <c r="M449" t="s">
        <v>286</v>
      </c>
    </row>
    <row r="450" spans="1:13">
      <c r="A450">
        <v>13</v>
      </c>
      <c r="B450">
        <v>17</v>
      </c>
      <c r="C450" t="s">
        <v>281</v>
      </c>
      <c r="D450" s="25">
        <v>1</v>
      </c>
      <c r="F450" s="136">
        <v>0</v>
      </c>
      <c r="G450">
        <f t="shared" si="36"/>
        <v>1</v>
      </c>
      <c r="H450" s="130">
        <v>80</v>
      </c>
      <c r="I450" s="133">
        <f t="shared" si="35"/>
        <v>81</v>
      </c>
      <c r="K450">
        <v>12</v>
      </c>
      <c r="L450">
        <v>132</v>
      </c>
      <c r="M450" t="s">
        <v>92</v>
      </c>
    </row>
    <row r="451" spans="1:13">
      <c r="K451">
        <v>13</v>
      </c>
      <c r="L451">
        <v>116</v>
      </c>
      <c r="M451" t="s">
        <v>110</v>
      </c>
    </row>
    <row r="452" spans="1:13">
      <c r="K452">
        <v>14</v>
      </c>
      <c r="L452">
        <v>106</v>
      </c>
      <c r="M452" t="s">
        <v>205</v>
      </c>
    </row>
    <row r="453" spans="1:13">
      <c r="K453">
        <v>15</v>
      </c>
      <c r="L453">
        <v>89</v>
      </c>
      <c r="M453" t="s">
        <v>287</v>
      </c>
    </row>
    <row r="454" spans="1:13">
      <c r="K454">
        <v>16</v>
      </c>
      <c r="L454">
        <v>85</v>
      </c>
      <c r="M454" t="s">
        <v>18</v>
      </c>
    </row>
    <row r="455" spans="1:13">
      <c r="K455">
        <v>17</v>
      </c>
      <c r="L455">
        <v>83</v>
      </c>
      <c r="M455" t="s">
        <v>289</v>
      </c>
    </row>
    <row r="456" spans="1:13">
      <c r="K456">
        <v>18</v>
      </c>
      <c r="L456">
        <v>81</v>
      </c>
      <c r="M456" t="s">
        <v>111</v>
      </c>
    </row>
    <row r="457" spans="1:13">
      <c r="K457">
        <v>19</v>
      </c>
      <c r="L457">
        <v>77</v>
      </c>
      <c r="M457" t="s">
        <v>290</v>
      </c>
    </row>
    <row r="458" spans="1:13">
      <c r="K458">
        <v>20</v>
      </c>
      <c r="L458">
        <v>52</v>
      </c>
      <c r="M458" t="s">
        <v>291</v>
      </c>
    </row>
    <row r="459" spans="1:13">
      <c r="K459">
        <v>21</v>
      </c>
      <c r="L459">
        <v>41</v>
      </c>
      <c r="M459" t="s">
        <v>115</v>
      </c>
    </row>
    <row r="460" spans="1:13">
      <c r="K460">
        <v>22</v>
      </c>
      <c r="L460">
        <v>31</v>
      </c>
      <c r="M460" t="s">
        <v>93</v>
      </c>
    </row>
    <row r="461" spans="1:13">
      <c r="K461" s="114">
        <v>23</v>
      </c>
      <c r="L461" s="114">
        <v>21</v>
      </c>
      <c r="M461" s="114" t="s">
        <v>211</v>
      </c>
    </row>
    <row r="462" spans="1:13">
      <c r="K462" s="114">
        <v>23</v>
      </c>
      <c r="L462" s="114">
        <v>21</v>
      </c>
      <c r="M462" s="114" t="s">
        <v>292</v>
      </c>
    </row>
    <row r="463" spans="1:13">
      <c r="K463">
        <v>24</v>
      </c>
      <c r="L463">
        <v>4</v>
      </c>
      <c r="M463" t="s">
        <v>288</v>
      </c>
    </row>
    <row r="464" spans="1:13">
      <c r="A464" s="5" t="s">
        <v>293</v>
      </c>
      <c r="B464" s="4"/>
      <c r="C464" s="4"/>
      <c r="D464" s="4"/>
      <c r="E464" s="4"/>
      <c r="F464" s="4"/>
      <c r="G464" s="4"/>
      <c r="H464" s="4"/>
      <c r="I464" s="4" t="s">
        <v>294</v>
      </c>
      <c r="J464" s="4"/>
      <c r="K464" s="142"/>
      <c r="L464" s="5"/>
      <c r="M464" s="5" t="s">
        <v>0</v>
      </c>
    </row>
    <row r="465" spans="1:13">
      <c r="A465">
        <v>1</v>
      </c>
      <c r="B465">
        <v>5</v>
      </c>
      <c r="C465" s="130" t="s">
        <v>284</v>
      </c>
      <c r="D465" s="25">
        <v>13</v>
      </c>
      <c r="F465" s="136">
        <v>0</v>
      </c>
      <c r="G465">
        <f>SUM(D465:F465)</f>
        <v>13</v>
      </c>
      <c r="H465" s="130">
        <v>174</v>
      </c>
      <c r="I465" s="133">
        <f t="shared" ref="I465:I477" si="37">SUM(G465:H465)</f>
        <v>187</v>
      </c>
      <c r="K465" s="79">
        <v>1</v>
      </c>
      <c r="L465" s="130">
        <v>205</v>
      </c>
      <c r="M465" s="130" t="s">
        <v>90</v>
      </c>
    </row>
    <row r="466" spans="1:13">
      <c r="A466">
        <v>2</v>
      </c>
      <c r="B466">
        <v>2</v>
      </c>
      <c r="C466" s="130" t="s">
        <v>107</v>
      </c>
      <c r="D466" s="25">
        <v>12</v>
      </c>
      <c r="F466" s="136">
        <v>0</v>
      </c>
      <c r="G466">
        <f t="shared" ref="G466:G477" si="38">SUM(D466:F466)</f>
        <v>12</v>
      </c>
      <c r="H466" s="130">
        <v>182</v>
      </c>
      <c r="I466" s="133">
        <f t="shared" si="37"/>
        <v>194</v>
      </c>
      <c r="K466" s="137">
        <v>2</v>
      </c>
      <c r="L466" s="137">
        <v>194</v>
      </c>
      <c r="M466" s="137" t="s">
        <v>14</v>
      </c>
    </row>
    <row r="467" spans="1:13">
      <c r="A467">
        <v>3</v>
      </c>
      <c r="B467">
        <v>6</v>
      </c>
      <c r="C467" t="s">
        <v>265</v>
      </c>
      <c r="D467" s="25">
        <v>11</v>
      </c>
      <c r="F467" s="136">
        <v>12</v>
      </c>
      <c r="G467">
        <f t="shared" si="38"/>
        <v>23</v>
      </c>
      <c r="H467" s="130">
        <v>171</v>
      </c>
      <c r="I467" s="133">
        <f t="shared" si="37"/>
        <v>194</v>
      </c>
      <c r="K467" s="137">
        <v>2</v>
      </c>
      <c r="L467" s="137">
        <v>194</v>
      </c>
      <c r="M467" s="137" t="s">
        <v>86</v>
      </c>
    </row>
    <row r="468" spans="1:13">
      <c r="A468">
        <v>4</v>
      </c>
      <c r="B468">
        <v>11</v>
      </c>
      <c r="C468" t="s">
        <v>282</v>
      </c>
      <c r="D468" s="25">
        <v>10</v>
      </c>
      <c r="F468" s="136">
        <v>30</v>
      </c>
      <c r="G468">
        <f t="shared" si="38"/>
        <v>40</v>
      </c>
      <c r="H468" s="130">
        <v>134</v>
      </c>
      <c r="I468" s="133">
        <f t="shared" si="37"/>
        <v>174</v>
      </c>
      <c r="K468" s="79">
        <v>3</v>
      </c>
      <c r="L468" s="130">
        <v>190</v>
      </c>
      <c r="M468" s="130" t="s">
        <v>285</v>
      </c>
    </row>
    <row r="469" spans="1:13">
      <c r="A469">
        <v>5</v>
      </c>
      <c r="B469">
        <v>3</v>
      </c>
      <c r="C469" s="130" t="s">
        <v>263</v>
      </c>
      <c r="D469" s="25">
        <v>9</v>
      </c>
      <c r="F469" s="136">
        <v>0</v>
      </c>
      <c r="G469">
        <f t="shared" si="38"/>
        <v>9</v>
      </c>
      <c r="H469" s="130">
        <v>181</v>
      </c>
      <c r="I469" s="133">
        <f t="shared" si="37"/>
        <v>190</v>
      </c>
      <c r="K469" s="79">
        <v>4</v>
      </c>
      <c r="L469" s="130">
        <v>188</v>
      </c>
      <c r="M469" s="130" t="s">
        <v>87</v>
      </c>
    </row>
    <row r="470" spans="1:13">
      <c r="A470">
        <v>6</v>
      </c>
      <c r="B470">
        <v>1</v>
      </c>
      <c r="C470" s="130" t="s">
        <v>159</v>
      </c>
      <c r="D470" s="25">
        <v>8</v>
      </c>
      <c r="F470" s="136">
        <v>0</v>
      </c>
      <c r="G470">
        <f t="shared" si="38"/>
        <v>8</v>
      </c>
      <c r="H470" s="130">
        <v>197</v>
      </c>
      <c r="I470" s="133">
        <f t="shared" si="37"/>
        <v>205</v>
      </c>
      <c r="K470" s="79">
        <v>5</v>
      </c>
      <c r="L470" s="130">
        <v>187</v>
      </c>
      <c r="M470" s="130" t="s">
        <v>88</v>
      </c>
    </row>
    <row r="471" spans="1:13">
      <c r="A471">
        <v>7</v>
      </c>
      <c r="B471">
        <v>8</v>
      </c>
      <c r="C471" t="s">
        <v>280</v>
      </c>
      <c r="D471" s="25">
        <v>7</v>
      </c>
      <c r="F471" s="136">
        <v>6</v>
      </c>
      <c r="G471">
        <f t="shared" si="38"/>
        <v>13</v>
      </c>
      <c r="H471" s="130">
        <v>167</v>
      </c>
      <c r="I471" s="133">
        <f t="shared" si="37"/>
        <v>180</v>
      </c>
      <c r="K471">
        <v>6</v>
      </c>
      <c r="L471">
        <v>180</v>
      </c>
      <c r="M471" t="s">
        <v>167</v>
      </c>
    </row>
    <row r="472" spans="1:13">
      <c r="A472">
        <v>8</v>
      </c>
      <c r="B472">
        <v>2</v>
      </c>
      <c r="C472" s="130" t="s">
        <v>76</v>
      </c>
      <c r="D472" s="25">
        <v>6</v>
      </c>
      <c r="F472" s="136">
        <v>0</v>
      </c>
      <c r="G472">
        <f t="shared" si="38"/>
        <v>6</v>
      </c>
      <c r="H472" s="130">
        <v>182</v>
      </c>
      <c r="I472" s="133">
        <f t="shared" si="37"/>
        <v>188</v>
      </c>
      <c r="K472">
        <v>7</v>
      </c>
      <c r="L472" s="23">
        <v>179</v>
      </c>
      <c r="M472" s="23" t="s">
        <v>16</v>
      </c>
    </row>
    <row r="473" spans="1:13">
      <c r="A473">
        <v>9</v>
      </c>
      <c r="B473">
        <v>24</v>
      </c>
      <c r="C473" t="s">
        <v>283</v>
      </c>
      <c r="D473" s="25">
        <v>5</v>
      </c>
      <c r="F473" s="136">
        <v>28</v>
      </c>
      <c r="G473">
        <f t="shared" si="38"/>
        <v>33</v>
      </c>
      <c r="H473" s="130">
        <v>4</v>
      </c>
      <c r="I473" s="133">
        <f t="shared" si="37"/>
        <v>37</v>
      </c>
      <c r="K473">
        <v>8</v>
      </c>
      <c r="L473">
        <v>174</v>
      </c>
      <c r="M473" t="s">
        <v>286</v>
      </c>
    </row>
    <row r="474" spans="1:13">
      <c r="A474">
        <v>10</v>
      </c>
      <c r="B474">
        <v>15</v>
      </c>
      <c r="C474" t="s">
        <v>267</v>
      </c>
      <c r="D474" s="25">
        <v>4</v>
      </c>
      <c r="F474" s="136">
        <v>2</v>
      </c>
      <c r="G474">
        <f t="shared" si="38"/>
        <v>6</v>
      </c>
      <c r="H474" s="130">
        <v>89</v>
      </c>
      <c r="I474" s="133">
        <f t="shared" si="37"/>
        <v>95</v>
      </c>
      <c r="K474">
        <v>9</v>
      </c>
      <c r="L474" s="23">
        <v>168</v>
      </c>
      <c r="M474" s="23" t="s">
        <v>89</v>
      </c>
    </row>
    <row r="475" spans="1:13">
      <c r="A475">
        <v>11</v>
      </c>
      <c r="B475">
        <v>13</v>
      </c>
      <c r="C475" t="s">
        <v>221</v>
      </c>
      <c r="D475" s="25">
        <v>3</v>
      </c>
      <c r="F475" s="136">
        <v>0</v>
      </c>
      <c r="G475">
        <f t="shared" si="38"/>
        <v>3</v>
      </c>
      <c r="H475" s="130">
        <v>116</v>
      </c>
      <c r="I475" s="133">
        <f t="shared" si="37"/>
        <v>119</v>
      </c>
      <c r="K475">
        <v>10</v>
      </c>
      <c r="L475" s="23">
        <v>162</v>
      </c>
      <c r="M475" s="23" t="s">
        <v>116</v>
      </c>
    </row>
    <row r="476" spans="1:13">
      <c r="A476">
        <v>12</v>
      </c>
      <c r="B476">
        <v>22</v>
      </c>
      <c r="C476" t="s">
        <v>81</v>
      </c>
      <c r="D476" s="25">
        <v>2</v>
      </c>
      <c r="F476" s="136">
        <v>4</v>
      </c>
      <c r="G476">
        <f t="shared" si="38"/>
        <v>6</v>
      </c>
      <c r="H476" s="130">
        <v>31</v>
      </c>
      <c r="I476" s="133">
        <f t="shared" si="37"/>
        <v>37</v>
      </c>
      <c r="K476">
        <v>11</v>
      </c>
      <c r="L476" s="23">
        <v>155</v>
      </c>
      <c r="M476" s="23" t="s">
        <v>91</v>
      </c>
    </row>
    <row r="477" spans="1:13">
      <c r="A477">
        <v>13</v>
      </c>
      <c r="B477">
        <v>18</v>
      </c>
      <c r="C477" t="s">
        <v>281</v>
      </c>
      <c r="D477" s="25">
        <v>1</v>
      </c>
      <c r="F477" s="136">
        <v>0</v>
      </c>
      <c r="G477">
        <f t="shared" si="38"/>
        <v>1</v>
      </c>
      <c r="H477" s="130">
        <v>81</v>
      </c>
      <c r="I477" s="133">
        <f t="shared" si="37"/>
        <v>82</v>
      </c>
      <c r="K477">
        <v>12</v>
      </c>
      <c r="L477" s="23">
        <v>132</v>
      </c>
      <c r="M477" s="23" t="s">
        <v>92</v>
      </c>
    </row>
    <row r="478" spans="1:13">
      <c r="K478">
        <v>13</v>
      </c>
      <c r="L478">
        <v>119</v>
      </c>
      <c r="M478" t="s">
        <v>110</v>
      </c>
    </row>
    <row r="479" spans="1:13">
      <c r="K479">
        <v>14</v>
      </c>
      <c r="L479" s="23">
        <v>106</v>
      </c>
      <c r="M479" s="23" t="s">
        <v>205</v>
      </c>
    </row>
    <row r="480" spans="1:13">
      <c r="K480">
        <v>15</v>
      </c>
      <c r="L480">
        <v>95</v>
      </c>
      <c r="M480" t="s">
        <v>287</v>
      </c>
    </row>
    <row r="481" spans="1:13">
      <c r="K481">
        <v>16</v>
      </c>
      <c r="L481" s="23">
        <v>85</v>
      </c>
      <c r="M481" s="23" t="s">
        <v>18</v>
      </c>
    </row>
    <row r="482" spans="1:13">
      <c r="K482">
        <v>17</v>
      </c>
      <c r="L482" s="23">
        <v>83</v>
      </c>
      <c r="M482" s="23" t="s">
        <v>289</v>
      </c>
    </row>
    <row r="483" spans="1:13">
      <c r="K483">
        <v>18</v>
      </c>
      <c r="L483">
        <v>82</v>
      </c>
      <c r="M483" t="s">
        <v>111</v>
      </c>
    </row>
    <row r="484" spans="1:13">
      <c r="K484">
        <v>19</v>
      </c>
      <c r="L484" s="23">
        <v>77</v>
      </c>
      <c r="M484" s="23" t="s">
        <v>290</v>
      </c>
    </row>
    <row r="485" spans="1:13">
      <c r="K485">
        <v>20</v>
      </c>
      <c r="L485" s="23">
        <v>52</v>
      </c>
      <c r="M485" s="23" t="s">
        <v>224</v>
      </c>
    </row>
    <row r="486" spans="1:13">
      <c r="K486">
        <v>21</v>
      </c>
      <c r="L486" s="23">
        <v>41</v>
      </c>
      <c r="M486" s="23" t="s">
        <v>115</v>
      </c>
    </row>
    <row r="487" spans="1:13">
      <c r="K487">
        <v>22</v>
      </c>
      <c r="L487" s="114">
        <v>37</v>
      </c>
      <c r="M487" s="114" t="s">
        <v>288</v>
      </c>
    </row>
    <row r="488" spans="1:13">
      <c r="K488">
        <v>22</v>
      </c>
      <c r="L488" s="114">
        <v>37</v>
      </c>
      <c r="M488" s="114" t="s">
        <v>93</v>
      </c>
    </row>
    <row r="489" spans="1:13">
      <c r="K489">
        <v>23</v>
      </c>
      <c r="L489" s="114">
        <v>21</v>
      </c>
      <c r="M489" s="114" t="s">
        <v>211</v>
      </c>
    </row>
    <row r="490" spans="1:13">
      <c r="K490">
        <v>23</v>
      </c>
      <c r="L490" s="114">
        <v>21</v>
      </c>
      <c r="M490" s="114" t="s">
        <v>217</v>
      </c>
    </row>
    <row r="491" spans="1:13">
      <c r="A491" s="5" t="s">
        <v>315</v>
      </c>
      <c r="B491" s="4"/>
      <c r="C491" s="4"/>
      <c r="D491" s="4"/>
      <c r="E491" s="4"/>
      <c r="F491" s="4"/>
      <c r="G491" s="4"/>
      <c r="H491" s="4"/>
      <c r="I491" s="4" t="s">
        <v>295</v>
      </c>
      <c r="J491" s="4"/>
      <c r="K491" s="142"/>
      <c r="L491" s="5"/>
      <c r="M491" s="5" t="s">
        <v>0</v>
      </c>
    </row>
    <row r="492" spans="1:13">
      <c r="A492">
        <v>1</v>
      </c>
      <c r="B492">
        <v>1</v>
      </c>
      <c r="C492" s="130" t="s">
        <v>159</v>
      </c>
      <c r="D492">
        <v>17</v>
      </c>
      <c r="F492" s="136">
        <v>0</v>
      </c>
      <c r="G492">
        <f>SUM(D492:F492)</f>
        <v>17</v>
      </c>
      <c r="H492" s="130">
        <v>205</v>
      </c>
      <c r="I492" s="133">
        <f t="shared" ref="I492:I508" si="39">SUM(G492:H492)</f>
        <v>222</v>
      </c>
      <c r="K492" s="130">
        <v>1</v>
      </c>
      <c r="L492" s="79">
        <v>222</v>
      </c>
      <c r="M492" s="79" t="s">
        <v>90</v>
      </c>
    </row>
    <row r="493" spans="1:13">
      <c r="A493">
        <v>2</v>
      </c>
      <c r="B493">
        <v>7</v>
      </c>
      <c r="C493" t="s">
        <v>307</v>
      </c>
      <c r="D493">
        <v>16</v>
      </c>
      <c r="F493" s="136">
        <v>20</v>
      </c>
      <c r="G493">
        <f t="shared" ref="G493:G508" si="40">SUM(D493:F493)</f>
        <v>36</v>
      </c>
      <c r="H493" s="130">
        <v>179</v>
      </c>
      <c r="I493" s="133">
        <f t="shared" si="39"/>
        <v>215</v>
      </c>
      <c r="K493" s="130">
        <v>2</v>
      </c>
      <c r="L493" s="79">
        <v>215</v>
      </c>
      <c r="M493" s="79" t="s">
        <v>16</v>
      </c>
    </row>
    <row r="494" spans="1:13">
      <c r="A494">
        <v>3</v>
      </c>
      <c r="B494">
        <v>3</v>
      </c>
      <c r="C494" s="130" t="s">
        <v>308</v>
      </c>
      <c r="D494">
        <v>15</v>
      </c>
      <c r="F494" s="136">
        <v>0</v>
      </c>
      <c r="G494">
        <f t="shared" si="40"/>
        <v>15</v>
      </c>
      <c r="H494" s="130">
        <v>190</v>
      </c>
      <c r="I494" s="133">
        <f t="shared" si="39"/>
        <v>205</v>
      </c>
      <c r="K494" s="130">
        <v>3</v>
      </c>
      <c r="L494" s="79">
        <v>207</v>
      </c>
      <c r="M494" s="79" t="s">
        <v>14</v>
      </c>
    </row>
    <row r="495" spans="1:13">
      <c r="A495">
        <v>4</v>
      </c>
      <c r="B495">
        <v>4</v>
      </c>
      <c r="C495" s="130" t="s">
        <v>76</v>
      </c>
      <c r="D495">
        <v>14</v>
      </c>
      <c r="F495" s="136">
        <v>0</v>
      </c>
      <c r="G495">
        <f t="shared" si="40"/>
        <v>14</v>
      </c>
      <c r="H495" s="130">
        <v>188</v>
      </c>
      <c r="I495" s="133">
        <f t="shared" si="39"/>
        <v>202</v>
      </c>
      <c r="K495" s="137">
        <v>4</v>
      </c>
      <c r="L495" s="137">
        <v>205</v>
      </c>
      <c r="M495" s="137" t="s">
        <v>85</v>
      </c>
    </row>
    <row r="496" spans="1:13">
      <c r="A496">
        <v>5</v>
      </c>
      <c r="B496">
        <v>2</v>
      </c>
      <c r="C496" s="130" t="s">
        <v>309</v>
      </c>
      <c r="D496">
        <v>13</v>
      </c>
      <c r="F496" s="136">
        <v>0</v>
      </c>
      <c r="G496">
        <f t="shared" si="40"/>
        <v>13</v>
      </c>
      <c r="H496" s="130">
        <v>194</v>
      </c>
      <c r="I496" s="133">
        <f t="shared" si="39"/>
        <v>207</v>
      </c>
      <c r="K496" s="137">
        <v>4</v>
      </c>
      <c r="L496" s="137">
        <v>205</v>
      </c>
      <c r="M496" s="137" t="s">
        <v>86</v>
      </c>
    </row>
    <row r="497" spans="1:13">
      <c r="A497">
        <v>6</v>
      </c>
      <c r="B497">
        <v>8</v>
      </c>
      <c r="C497" t="s">
        <v>282</v>
      </c>
      <c r="D497">
        <v>12</v>
      </c>
      <c r="F497" s="136">
        <v>11</v>
      </c>
      <c r="G497">
        <f t="shared" si="40"/>
        <v>23</v>
      </c>
      <c r="H497" s="130">
        <v>174</v>
      </c>
      <c r="I497" s="133">
        <f t="shared" si="39"/>
        <v>197</v>
      </c>
      <c r="K497" s="130">
        <v>5</v>
      </c>
      <c r="L497" s="79">
        <v>202</v>
      </c>
      <c r="M497" s="79" t="s">
        <v>87</v>
      </c>
    </row>
    <row r="498" spans="1:13">
      <c r="A498">
        <v>7</v>
      </c>
      <c r="B498">
        <v>2</v>
      </c>
      <c r="C498" s="130" t="s">
        <v>310</v>
      </c>
      <c r="D498">
        <v>11</v>
      </c>
      <c r="F498" s="136">
        <v>0</v>
      </c>
      <c r="G498">
        <f t="shared" si="40"/>
        <v>11</v>
      </c>
      <c r="H498" s="130">
        <v>194</v>
      </c>
      <c r="I498" s="133">
        <f t="shared" si="39"/>
        <v>205</v>
      </c>
      <c r="K498">
        <v>6</v>
      </c>
      <c r="L498" s="23">
        <v>197</v>
      </c>
      <c r="M498" s="23" t="s">
        <v>286</v>
      </c>
    </row>
    <row r="499" spans="1:13">
      <c r="A499">
        <v>8</v>
      </c>
      <c r="B499">
        <v>6</v>
      </c>
      <c r="C499" t="s">
        <v>311</v>
      </c>
      <c r="D499">
        <v>10</v>
      </c>
      <c r="F499" s="136">
        <v>1</v>
      </c>
      <c r="G499">
        <f t="shared" si="40"/>
        <v>11</v>
      </c>
      <c r="H499" s="130">
        <v>180</v>
      </c>
      <c r="I499" s="133">
        <f t="shared" si="39"/>
        <v>191</v>
      </c>
      <c r="K499">
        <v>7</v>
      </c>
      <c r="L499" s="23">
        <v>193</v>
      </c>
      <c r="M499" s="23" t="s">
        <v>88</v>
      </c>
    </row>
    <row r="500" spans="1:13">
      <c r="A500">
        <v>9</v>
      </c>
      <c r="B500">
        <v>9</v>
      </c>
      <c r="C500" t="s">
        <v>266</v>
      </c>
      <c r="D500">
        <v>9</v>
      </c>
      <c r="F500" s="136">
        <v>4</v>
      </c>
      <c r="G500">
        <f t="shared" si="40"/>
        <v>13</v>
      </c>
      <c r="H500" s="130">
        <v>168</v>
      </c>
      <c r="I500" s="133">
        <f t="shared" si="39"/>
        <v>181</v>
      </c>
      <c r="K500">
        <v>8</v>
      </c>
      <c r="L500" s="23">
        <v>191</v>
      </c>
      <c r="M500" s="23" t="s">
        <v>167</v>
      </c>
    </row>
    <row r="501" spans="1:13">
      <c r="A501">
        <v>10</v>
      </c>
      <c r="B501">
        <v>14</v>
      </c>
      <c r="C501" t="s">
        <v>79</v>
      </c>
      <c r="D501">
        <v>8</v>
      </c>
      <c r="F501" s="136">
        <v>12</v>
      </c>
      <c r="G501">
        <f t="shared" si="40"/>
        <v>20</v>
      </c>
      <c r="H501" s="130">
        <v>106</v>
      </c>
      <c r="I501" s="133">
        <f t="shared" si="39"/>
        <v>126</v>
      </c>
      <c r="K501">
        <v>9</v>
      </c>
      <c r="L501" s="23">
        <v>181</v>
      </c>
      <c r="M501" s="23" t="s">
        <v>89</v>
      </c>
    </row>
    <row r="502" spans="1:13">
      <c r="A502">
        <v>11</v>
      </c>
      <c r="B502">
        <v>15</v>
      </c>
      <c r="C502" t="s">
        <v>267</v>
      </c>
      <c r="D502">
        <v>7</v>
      </c>
      <c r="F502" s="136">
        <v>15</v>
      </c>
      <c r="G502">
        <f t="shared" si="40"/>
        <v>22</v>
      </c>
      <c r="H502" s="130">
        <v>95</v>
      </c>
      <c r="I502" s="133">
        <f t="shared" si="39"/>
        <v>117</v>
      </c>
      <c r="K502">
        <v>10</v>
      </c>
      <c r="L502" s="23">
        <v>162</v>
      </c>
      <c r="M502" s="23" t="s">
        <v>116</v>
      </c>
    </row>
    <row r="503" spans="1:13">
      <c r="A503">
        <v>12</v>
      </c>
      <c r="B503">
        <v>5</v>
      </c>
      <c r="C503" s="130" t="s">
        <v>284</v>
      </c>
      <c r="D503">
        <v>6</v>
      </c>
      <c r="F503" s="136">
        <v>0</v>
      </c>
      <c r="G503">
        <f t="shared" si="40"/>
        <v>6</v>
      </c>
      <c r="H503" s="130">
        <v>187</v>
      </c>
      <c r="I503" s="133">
        <f t="shared" si="39"/>
        <v>193</v>
      </c>
      <c r="K503">
        <v>11</v>
      </c>
      <c r="L503" s="23">
        <v>155</v>
      </c>
      <c r="M503" s="23" t="s">
        <v>91</v>
      </c>
    </row>
    <row r="504" spans="1:13">
      <c r="A504">
        <v>13</v>
      </c>
      <c r="B504">
        <v>13</v>
      </c>
      <c r="C504" t="s">
        <v>221</v>
      </c>
      <c r="D504">
        <v>5</v>
      </c>
      <c r="F504" s="136">
        <v>1</v>
      </c>
      <c r="G504">
        <f t="shared" si="40"/>
        <v>6</v>
      </c>
      <c r="H504" s="130">
        <v>119</v>
      </c>
      <c r="I504" s="133">
        <f t="shared" si="39"/>
        <v>125</v>
      </c>
      <c r="K504">
        <v>12</v>
      </c>
      <c r="L504" s="23">
        <v>136</v>
      </c>
      <c r="M504" s="23" t="s">
        <v>92</v>
      </c>
    </row>
    <row r="505" spans="1:13">
      <c r="A505">
        <v>14</v>
      </c>
      <c r="B505">
        <v>22</v>
      </c>
      <c r="C505" t="s">
        <v>81</v>
      </c>
      <c r="D505">
        <v>4</v>
      </c>
      <c r="F505" s="136">
        <v>19</v>
      </c>
      <c r="G505">
        <f t="shared" si="40"/>
        <v>23</v>
      </c>
      <c r="H505" s="130">
        <v>37</v>
      </c>
      <c r="I505" s="133">
        <f t="shared" si="39"/>
        <v>60</v>
      </c>
      <c r="K505">
        <v>13</v>
      </c>
      <c r="L505" s="23">
        <v>126</v>
      </c>
      <c r="M505" s="23" t="s">
        <v>205</v>
      </c>
    </row>
    <row r="506" spans="1:13">
      <c r="A506">
        <v>15</v>
      </c>
      <c r="B506">
        <v>16</v>
      </c>
      <c r="C506" t="s">
        <v>269</v>
      </c>
      <c r="D506">
        <v>3</v>
      </c>
      <c r="F506" s="136">
        <v>4</v>
      </c>
      <c r="G506">
        <f t="shared" si="40"/>
        <v>7</v>
      </c>
      <c r="H506" s="130">
        <v>85</v>
      </c>
      <c r="I506" s="133">
        <f t="shared" si="39"/>
        <v>92</v>
      </c>
      <c r="K506">
        <v>14</v>
      </c>
      <c r="L506" s="23">
        <v>125</v>
      </c>
      <c r="M506" s="23" t="s">
        <v>110</v>
      </c>
    </row>
    <row r="507" spans="1:13">
      <c r="A507">
        <v>16</v>
      </c>
      <c r="B507">
        <v>12</v>
      </c>
      <c r="C507" t="s">
        <v>312</v>
      </c>
      <c r="D507">
        <v>2</v>
      </c>
      <c r="E507">
        <v>2</v>
      </c>
      <c r="F507" s="136">
        <v>0</v>
      </c>
      <c r="G507">
        <f t="shared" si="40"/>
        <v>4</v>
      </c>
      <c r="H507" s="130">
        <v>132</v>
      </c>
      <c r="I507" s="133">
        <f t="shared" si="39"/>
        <v>136</v>
      </c>
      <c r="K507">
        <v>15</v>
      </c>
      <c r="L507" s="23">
        <v>117</v>
      </c>
      <c r="M507" s="23" t="s">
        <v>287</v>
      </c>
    </row>
    <row r="508" spans="1:13">
      <c r="A508" s="134" t="s">
        <v>151</v>
      </c>
      <c r="B508">
        <v>19</v>
      </c>
      <c r="C508" t="s">
        <v>313</v>
      </c>
      <c r="D508">
        <v>0</v>
      </c>
      <c r="F508" s="136">
        <v>0</v>
      </c>
      <c r="G508">
        <f t="shared" si="40"/>
        <v>0</v>
      </c>
      <c r="H508" s="130">
        <v>77</v>
      </c>
      <c r="I508" s="133">
        <f t="shared" si="39"/>
        <v>77</v>
      </c>
      <c r="K508">
        <v>16</v>
      </c>
      <c r="L508" s="23">
        <v>92</v>
      </c>
      <c r="M508" s="23" t="s">
        <v>18</v>
      </c>
    </row>
    <row r="509" spans="1:13">
      <c r="K509">
        <v>17</v>
      </c>
      <c r="L509" s="23">
        <v>83</v>
      </c>
      <c r="M509" s="23" t="s">
        <v>289</v>
      </c>
    </row>
    <row r="510" spans="1:13">
      <c r="K510">
        <v>18</v>
      </c>
      <c r="L510" s="23">
        <v>82</v>
      </c>
      <c r="M510" s="23" t="s">
        <v>111</v>
      </c>
    </row>
    <row r="511" spans="1:13">
      <c r="K511">
        <v>19</v>
      </c>
      <c r="L511" s="23">
        <v>77</v>
      </c>
      <c r="M511" s="23" t="s">
        <v>290</v>
      </c>
    </row>
    <row r="512" spans="1:13">
      <c r="K512">
        <v>20</v>
      </c>
      <c r="L512" s="23">
        <v>60</v>
      </c>
      <c r="M512" s="23" t="s">
        <v>93</v>
      </c>
    </row>
    <row r="513" spans="1:13">
      <c r="K513">
        <v>21</v>
      </c>
      <c r="L513" s="23">
        <v>52</v>
      </c>
      <c r="M513" s="23" t="s">
        <v>291</v>
      </c>
    </row>
    <row r="514" spans="1:13">
      <c r="K514">
        <v>22</v>
      </c>
      <c r="L514" s="23">
        <v>41</v>
      </c>
      <c r="M514" s="23" t="s">
        <v>115</v>
      </c>
    </row>
    <row r="515" spans="1:13">
      <c r="K515">
        <v>23</v>
      </c>
      <c r="L515" s="23">
        <v>37</v>
      </c>
      <c r="M515" s="23" t="s">
        <v>288</v>
      </c>
    </row>
    <row r="516" spans="1:13">
      <c r="K516" s="114">
        <v>24</v>
      </c>
      <c r="L516" s="114">
        <v>21</v>
      </c>
      <c r="M516" s="114" t="s">
        <v>211</v>
      </c>
    </row>
    <row r="517" spans="1:13">
      <c r="K517" s="114">
        <v>24</v>
      </c>
      <c r="L517" s="114">
        <v>21</v>
      </c>
      <c r="M517" s="114" t="s">
        <v>292</v>
      </c>
    </row>
    <row r="518" spans="1:13">
      <c r="A518" s="5" t="s">
        <v>321</v>
      </c>
      <c r="B518" s="4"/>
      <c r="C518" s="4"/>
      <c r="D518" s="4"/>
      <c r="E518" s="4"/>
      <c r="F518" s="4"/>
      <c r="G518" s="4"/>
      <c r="H518" s="4"/>
      <c r="I518" s="4" t="s">
        <v>314</v>
      </c>
      <c r="J518" s="4"/>
      <c r="K518" s="142"/>
      <c r="L518" s="5"/>
      <c r="M518" s="5" t="s">
        <v>0</v>
      </c>
    </row>
    <row r="519" spans="1:13">
      <c r="A519">
        <v>1</v>
      </c>
      <c r="B519">
        <v>4</v>
      </c>
      <c r="C519" s="130" t="s">
        <v>265</v>
      </c>
      <c r="D519">
        <v>6</v>
      </c>
      <c r="F519" s="136">
        <v>0</v>
      </c>
      <c r="G519">
        <f>SUM(D519:F519)</f>
        <v>6</v>
      </c>
      <c r="H519">
        <v>205</v>
      </c>
      <c r="I519" s="133">
        <f t="shared" ref="I519:I524" si="41">SUM(G519:H519)</f>
        <v>211</v>
      </c>
      <c r="K519" s="130">
        <v>1</v>
      </c>
      <c r="L519" s="79">
        <v>222</v>
      </c>
      <c r="M519" s="79" t="s">
        <v>90</v>
      </c>
    </row>
    <row r="520" spans="1:13">
      <c r="A520">
        <v>2</v>
      </c>
      <c r="B520">
        <v>11</v>
      </c>
      <c r="C520" t="s">
        <v>322</v>
      </c>
      <c r="D520">
        <v>5</v>
      </c>
      <c r="F520" s="136">
        <v>17</v>
      </c>
      <c r="G520">
        <f t="shared" ref="G520:G524" si="42">SUM(D520:F520)</f>
        <v>22</v>
      </c>
      <c r="H520">
        <v>155</v>
      </c>
      <c r="I520" s="133">
        <f t="shared" si="41"/>
        <v>177</v>
      </c>
      <c r="K520" s="130">
        <v>2</v>
      </c>
      <c r="L520" s="79">
        <v>215</v>
      </c>
      <c r="M520" s="79" t="s">
        <v>16</v>
      </c>
    </row>
    <row r="521" spans="1:13">
      <c r="A521">
        <v>3</v>
      </c>
      <c r="B521">
        <v>7</v>
      </c>
      <c r="C521" t="s">
        <v>264</v>
      </c>
      <c r="D521">
        <v>4</v>
      </c>
      <c r="F521" s="136">
        <v>5</v>
      </c>
      <c r="G521">
        <f t="shared" si="42"/>
        <v>9</v>
      </c>
      <c r="H521">
        <v>193</v>
      </c>
      <c r="I521" s="133">
        <f t="shared" si="41"/>
        <v>202</v>
      </c>
      <c r="K521" s="79">
        <v>3</v>
      </c>
      <c r="L521" s="79">
        <v>211</v>
      </c>
      <c r="M521" s="79" t="s">
        <v>86</v>
      </c>
    </row>
    <row r="522" spans="1:13">
      <c r="A522">
        <v>4</v>
      </c>
      <c r="B522">
        <v>6</v>
      </c>
      <c r="C522" t="s">
        <v>323</v>
      </c>
      <c r="D522">
        <v>3</v>
      </c>
      <c r="F522" s="136">
        <v>3</v>
      </c>
      <c r="G522">
        <f t="shared" si="42"/>
        <v>6</v>
      </c>
      <c r="H522">
        <v>197</v>
      </c>
      <c r="I522" s="133">
        <f t="shared" si="41"/>
        <v>203</v>
      </c>
      <c r="K522" s="130">
        <v>4</v>
      </c>
      <c r="L522" s="130">
        <v>208</v>
      </c>
      <c r="M522" s="130" t="s">
        <v>14</v>
      </c>
    </row>
    <row r="523" spans="1:13">
      <c r="A523">
        <v>5</v>
      </c>
      <c r="B523">
        <v>12</v>
      </c>
      <c r="C523" t="s">
        <v>324</v>
      </c>
      <c r="D523">
        <v>2</v>
      </c>
      <c r="F523" s="136">
        <v>9</v>
      </c>
      <c r="G523">
        <f t="shared" si="42"/>
        <v>11</v>
      </c>
      <c r="H523">
        <v>136</v>
      </c>
      <c r="I523" s="133">
        <f t="shared" si="41"/>
        <v>147</v>
      </c>
      <c r="K523" s="130">
        <v>5</v>
      </c>
      <c r="L523" s="79">
        <v>205</v>
      </c>
      <c r="M523" s="79" t="s">
        <v>85</v>
      </c>
    </row>
    <row r="524" spans="1:13">
      <c r="A524">
        <v>6</v>
      </c>
      <c r="B524">
        <v>3</v>
      </c>
      <c r="C524" s="130" t="s">
        <v>325</v>
      </c>
      <c r="D524">
        <v>1</v>
      </c>
      <c r="F524" s="136">
        <v>0</v>
      </c>
      <c r="G524">
        <f t="shared" si="42"/>
        <v>1</v>
      </c>
      <c r="H524">
        <v>207</v>
      </c>
      <c r="I524" s="133">
        <f t="shared" si="41"/>
        <v>208</v>
      </c>
      <c r="K524">
        <v>6</v>
      </c>
      <c r="L524">
        <v>203</v>
      </c>
      <c r="M524" t="s">
        <v>108</v>
      </c>
    </row>
    <row r="525" spans="1:13">
      <c r="K525" s="114">
        <v>7</v>
      </c>
      <c r="L525" s="114">
        <v>202</v>
      </c>
      <c r="M525" s="114" t="s">
        <v>215</v>
      </c>
    </row>
    <row r="526" spans="1:13">
      <c r="K526" s="114">
        <v>7</v>
      </c>
      <c r="L526" s="114">
        <v>202</v>
      </c>
      <c r="M526" s="114" t="s">
        <v>87</v>
      </c>
    </row>
    <row r="527" spans="1:13">
      <c r="K527">
        <v>8</v>
      </c>
      <c r="L527" s="23">
        <v>191</v>
      </c>
      <c r="M527" s="23" t="s">
        <v>167</v>
      </c>
    </row>
    <row r="528" spans="1:13">
      <c r="K528">
        <v>9</v>
      </c>
      <c r="L528" s="23">
        <v>181</v>
      </c>
      <c r="M528" s="23" t="s">
        <v>89</v>
      </c>
    </row>
    <row r="529" spans="11:13">
      <c r="K529">
        <v>10</v>
      </c>
      <c r="L529">
        <v>177</v>
      </c>
      <c r="M529" t="s">
        <v>91</v>
      </c>
    </row>
    <row r="530" spans="11:13">
      <c r="K530">
        <v>11</v>
      </c>
      <c r="L530" s="23">
        <v>162</v>
      </c>
      <c r="M530" s="23" t="s">
        <v>116</v>
      </c>
    </row>
    <row r="531" spans="11:13">
      <c r="K531">
        <v>12</v>
      </c>
      <c r="L531">
        <v>147</v>
      </c>
      <c r="M531" t="s">
        <v>208</v>
      </c>
    </row>
    <row r="532" spans="11:13">
      <c r="K532">
        <v>13</v>
      </c>
      <c r="L532" s="23">
        <v>126</v>
      </c>
      <c r="M532" s="23" t="s">
        <v>205</v>
      </c>
    </row>
    <row r="533" spans="11:13">
      <c r="K533">
        <v>14</v>
      </c>
      <c r="L533" s="23">
        <v>125</v>
      </c>
      <c r="M533" s="23" t="s">
        <v>110</v>
      </c>
    </row>
    <row r="534" spans="11:13">
      <c r="K534">
        <v>15</v>
      </c>
      <c r="L534" s="23">
        <v>117</v>
      </c>
      <c r="M534" s="23" t="s">
        <v>287</v>
      </c>
    </row>
    <row r="535" spans="11:13">
      <c r="K535">
        <v>16</v>
      </c>
      <c r="L535" s="23">
        <v>92</v>
      </c>
      <c r="M535" s="23" t="s">
        <v>18</v>
      </c>
    </row>
    <row r="536" spans="11:13">
      <c r="K536">
        <v>17</v>
      </c>
      <c r="L536" s="23">
        <v>83</v>
      </c>
      <c r="M536" s="23" t="s">
        <v>289</v>
      </c>
    </row>
    <row r="537" spans="11:13">
      <c r="K537">
        <v>18</v>
      </c>
      <c r="L537" s="23">
        <v>82</v>
      </c>
      <c r="M537" s="23" t="s">
        <v>111</v>
      </c>
    </row>
    <row r="538" spans="11:13">
      <c r="K538">
        <v>19</v>
      </c>
      <c r="L538" s="23">
        <v>77</v>
      </c>
      <c r="M538" s="23" t="s">
        <v>290</v>
      </c>
    </row>
    <row r="539" spans="11:13">
      <c r="K539">
        <v>20</v>
      </c>
      <c r="L539" s="23">
        <v>60</v>
      </c>
      <c r="M539" s="23" t="s">
        <v>93</v>
      </c>
    </row>
    <row r="540" spans="11:13">
      <c r="K540">
        <v>21</v>
      </c>
      <c r="L540" s="23">
        <v>52</v>
      </c>
      <c r="M540" s="23" t="s">
        <v>291</v>
      </c>
    </row>
    <row r="541" spans="11:13">
      <c r="K541">
        <v>22</v>
      </c>
      <c r="L541" s="23">
        <v>41</v>
      </c>
      <c r="M541" s="23" t="s">
        <v>115</v>
      </c>
    </row>
    <row r="542" spans="11:13">
      <c r="K542">
        <v>23</v>
      </c>
      <c r="L542" s="23">
        <v>37</v>
      </c>
      <c r="M542" s="23" t="s">
        <v>288</v>
      </c>
    </row>
    <row r="543" spans="11:13">
      <c r="K543" s="114">
        <v>24</v>
      </c>
      <c r="L543" s="114">
        <v>21</v>
      </c>
      <c r="M543" s="114" t="s">
        <v>211</v>
      </c>
    </row>
    <row r="544" spans="11:13">
      <c r="K544" s="114">
        <v>25</v>
      </c>
      <c r="L544" s="114">
        <v>21</v>
      </c>
      <c r="M544" s="114" t="s">
        <v>292</v>
      </c>
    </row>
    <row r="546" spans="1:13">
      <c r="A546" s="5" t="s">
        <v>326</v>
      </c>
      <c r="B546" s="4"/>
      <c r="C546" s="4"/>
      <c r="D546" s="4"/>
      <c r="E546" s="4"/>
      <c r="F546" s="4"/>
      <c r="G546" s="4"/>
      <c r="H546" s="4"/>
      <c r="I546" s="4" t="s">
        <v>327</v>
      </c>
      <c r="J546" s="4"/>
      <c r="K546" s="142"/>
      <c r="L546" s="5"/>
      <c r="M546" s="5" t="s">
        <v>0</v>
      </c>
    </row>
    <row r="547" spans="1:13">
      <c r="A547">
        <v>1</v>
      </c>
      <c r="B547">
        <v>3</v>
      </c>
      <c r="C547" s="130" t="s">
        <v>265</v>
      </c>
      <c r="D547">
        <v>5</v>
      </c>
      <c r="F547" s="136">
        <v>0</v>
      </c>
      <c r="G547">
        <f>SUM(D547:F547)</f>
        <v>5</v>
      </c>
      <c r="H547">
        <v>211</v>
      </c>
      <c r="I547" s="133">
        <f t="shared" ref="I547:I551" si="43">SUM(G547:H547)</f>
        <v>216</v>
      </c>
      <c r="K547" s="130">
        <v>1</v>
      </c>
      <c r="L547" s="79">
        <v>222</v>
      </c>
      <c r="M547" s="79" t="s">
        <v>90</v>
      </c>
    </row>
    <row r="548" spans="1:13">
      <c r="A548">
        <v>2</v>
      </c>
      <c r="B548">
        <v>4</v>
      </c>
      <c r="C548" s="130" t="s">
        <v>325</v>
      </c>
      <c r="D548">
        <v>4</v>
      </c>
      <c r="F548" s="136">
        <v>0</v>
      </c>
      <c r="G548">
        <f t="shared" ref="G548:G551" si="44">SUM(D548:F548)</f>
        <v>4</v>
      </c>
      <c r="H548">
        <v>208</v>
      </c>
      <c r="I548" s="133">
        <f t="shared" si="43"/>
        <v>212</v>
      </c>
      <c r="K548" s="79">
        <v>2</v>
      </c>
      <c r="L548" s="79">
        <v>216</v>
      </c>
      <c r="M548" s="79" t="s">
        <v>86</v>
      </c>
    </row>
    <row r="549" spans="1:13">
      <c r="A549">
        <v>3</v>
      </c>
      <c r="B549">
        <v>7</v>
      </c>
      <c r="C549" t="s">
        <v>264</v>
      </c>
      <c r="D549">
        <v>3</v>
      </c>
      <c r="F549" s="136">
        <v>0</v>
      </c>
      <c r="G549">
        <f t="shared" si="44"/>
        <v>3</v>
      </c>
      <c r="H549">
        <v>202</v>
      </c>
      <c r="I549" s="133">
        <f t="shared" si="43"/>
        <v>205</v>
      </c>
      <c r="K549" s="79">
        <v>3</v>
      </c>
      <c r="L549" s="79">
        <v>215</v>
      </c>
      <c r="M549" s="79" t="s">
        <v>16</v>
      </c>
    </row>
    <row r="550" spans="1:13">
      <c r="A550">
        <v>4</v>
      </c>
      <c r="B550">
        <v>10</v>
      </c>
      <c r="C550" t="s">
        <v>322</v>
      </c>
      <c r="D550">
        <v>2</v>
      </c>
      <c r="F550" s="136">
        <v>0</v>
      </c>
      <c r="G550">
        <f t="shared" si="44"/>
        <v>2</v>
      </c>
      <c r="H550">
        <v>177</v>
      </c>
      <c r="I550" s="133">
        <f t="shared" si="43"/>
        <v>179</v>
      </c>
      <c r="K550" s="130">
        <v>4</v>
      </c>
      <c r="L550" s="130">
        <v>212</v>
      </c>
      <c r="M550" s="130" t="s">
        <v>14</v>
      </c>
    </row>
    <row r="551" spans="1:13">
      <c r="A551">
        <v>5</v>
      </c>
      <c r="B551">
        <v>12</v>
      </c>
      <c r="C551" t="s">
        <v>324</v>
      </c>
      <c r="D551">
        <v>1</v>
      </c>
      <c r="F551" s="136">
        <v>0</v>
      </c>
      <c r="G551">
        <f t="shared" si="44"/>
        <v>1</v>
      </c>
      <c r="H551">
        <v>147</v>
      </c>
      <c r="I551" s="133">
        <f t="shared" si="43"/>
        <v>148</v>
      </c>
      <c r="K551" s="137">
        <v>5</v>
      </c>
      <c r="L551" s="137">
        <v>205</v>
      </c>
      <c r="M551" s="137" t="s">
        <v>215</v>
      </c>
    </row>
    <row r="552" spans="1:13">
      <c r="I552" s="133"/>
      <c r="K552" s="137">
        <v>5</v>
      </c>
      <c r="L552" s="137">
        <v>205</v>
      </c>
      <c r="M552" s="137" t="s">
        <v>85</v>
      </c>
    </row>
    <row r="553" spans="1:13">
      <c r="K553">
        <v>6</v>
      </c>
      <c r="L553">
        <v>203</v>
      </c>
      <c r="M553" t="s">
        <v>108</v>
      </c>
    </row>
    <row r="554" spans="1:13">
      <c r="K554">
        <v>7</v>
      </c>
      <c r="L554">
        <v>202</v>
      </c>
      <c r="M554" t="s">
        <v>87</v>
      </c>
    </row>
    <row r="555" spans="1:13">
      <c r="K555">
        <v>8</v>
      </c>
      <c r="L555" s="23">
        <v>191</v>
      </c>
      <c r="M555" s="23" t="s">
        <v>167</v>
      </c>
    </row>
    <row r="556" spans="1:13">
      <c r="K556">
        <v>9</v>
      </c>
      <c r="L556" s="23">
        <v>181</v>
      </c>
      <c r="M556" s="23" t="s">
        <v>89</v>
      </c>
    </row>
    <row r="557" spans="1:13">
      <c r="K557">
        <v>10</v>
      </c>
      <c r="L557">
        <v>179</v>
      </c>
      <c r="M557" t="s">
        <v>91</v>
      </c>
    </row>
    <row r="558" spans="1:13">
      <c r="K558">
        <v>11</v>
      </c>
      <c r="L558" s="23">
        <v>162</v>
      </c>
      <c r="M558" s="23" t="s">
        <v>116</v>
      </c>
    </row>
    <row r="559" spans="1:13">
      <c r="K559">
        <v>12</v>
      </c>
      <c r="L559">
        <v>148</v>
      </c>
      <c r="M559" t="s">
        <v>208</v>
      </c>
    </row>
    <row r="560" spans="1:13">
      <c r="K560">
        <v>13</v>
      </c>
      <c r="L560" s="23">
        <v>126</v>
      </c>
      <c r="M560" s="23" t="s">
        <v>205</v>
      </c>
    </row>
    <row r="561" spans="1:13">
      <c r="K561">
        <v>14</v>
      </c>
      <c r="L561" s="23">
        <v>125</v>
      </c>
      <c r="M561" s="23" t="s">
        <v>110</v>
      </c>
    </row>
    <row r="562" spans="1:13">
      <c r="K562">
        <v>15</v>
      </c>
      <c r="L562" s="23">
        <v>117</v>
      </c>
      <c r="M562" s="23" t="s">
        <v>287</v>
      </c>
    </row>
    <row r="563" spans="1:13">
      <c r="K563">
        <v>16</v>
      </c>
      <c r="L563" s="23">
        <v>92</v>
      </c>
      <c r="M563" s="23" t="s">
        <v>18</v>
      </c>
    </row>
    <row r="564" spans="1:13">
      <c r="K564">
        <v>17</v>
      </c>
      <c r="L564" s="23">
        <v>83</v>
      </c>
      <c r="M564" s="23" t="s">
        <v>289</v>
      </c>
    </row>
    <row r="565" spans="1:13">
      <c r="K565">
        <v>18</v>
      </c>
      <c r="L565" s="23">
        <v>82</v>
      </c>
      <c r="M565" s="23" t="s">
        <v>111</v>
      </c>
    </row>
    <row r="566" spans="1:13">
      <c r="K566">
        <v>19</v>
      </c>
      <c r="L566" s="23">
        <v>77</v>
      </c>
      <c r="M566" s="23" t="s">
        <v>290</v>
      </c>
    </row>
    <row r="567" spans="1:13">
      <c r="K567">
        <v>20</v>
      </c>
      <c r="L567" s="23">
        <v>60</v>
      </c>
      <c r="M567" s="23" t="s">
        <v>93</v>
      </c>
    </row>
    <row r="568" spans="1:13">
      <c r="K568">
        <v>21</v>
      </c>
      <c r="L568" s="23">
        <v>52</v>
      </c>
      <c r="M568" s="23" t="s">
        <v>291</v>
      </c>
    </row>
    <row r="569" spans="1:13">
      <c r="K569">
        <v>22</v>
      </c>
      <c r="L569" s="23">
        <v>41</v>
      </c>
      <c r="M569" s="23" t="s">
        <v>115</v>
      </c>
    </row>
    <row r="570" spans="1:13">
      <c r="K570">
        <v>23</v>
      </c>
      <c r="L570" s="23">
        <v>37</v>
      </c>
      <c r="M570" s="23" t="s">
        <v>288</v>
      </c>
    </row>
    <row r="571" spans="1:13">
      <c r="K571" s="114">
        <v>24</v>
      </c>
      <c r="L571" s="114">
        <v>21</v>
      </c>
      <c r="M571" s="114" t="s">
        <v>211</v>
      </c>
    </row>
    <row r="572" spans="1:13">
      <c r="K572" s="114">
        <v>24</v>
      </c>
      <c r="L572" s="114">
        <v>21</v>
      </c>
      <c r="M572" s="114" t="s">
        <v>292</v>
      </c>
    </row>
    <row r="573" spans="1:13" ht="23" customHeight="1">
      <c r="A573" s="153" t="s">
        <v>333</v>
      </c>
      <c r="B573" s="154"/>
      <c r="C573" s="154"/>
      <c r="D573" s="154"/>
      <c r="E573" s="154"/>
      <c r="F573" s="154"/>
      <c r="G573" s="154"/>
      <c r="H573" s="154"/>
      <c r="I573" s="155"/>
      <c r="J573" s="154" t="s">
        <v>332</v>
      </c>
      <c r="K573" s="155"/>
      <c r="L573" s="153"/>
      <c r="M573" s="153" t="s">
        <v>0</v>
      </c>
    </row>
    <row r="574" spans="1:13">
      <c r="A574">
        <v>1</v>
      </c>
      <c r="B574">
        <v>4</v>
      </c>
      <c r="C574" s="130" t="s">
        <v>334</v>
      </c>
      <c r="D574">
        <v>14</v>
      </c>
      <c r="F574" s="136">
        <v>0</v>
      </c>
      <c r="G574">
        <f>SUM(D574:F574)</f>
        <v>14</v>
      </c>
      <c r="H574">
        <v>212</v>
      </c>
      <c r="I574" s="133">
        <f t="shared" ref="I574:I587" si="45">SUM(G574:H574)</f>
        <v>226</v>
      </c>
      <c r="K574" s="130" t="s">
        <v>5</v>
      </c>
      <c r="L574" s="79">
        <v>226</v>
      </c>
      <c r="M574" s="79" t="s">
        <v>14</v>
      </c>
    </row>
    <row r="575" spans="1:13">
      <c r="A575">
        <v>2</v>
      </c>
      <c r="B575">
        <v>5</v>
      </c>
      <c r="C575" s="130" t="s">
        <v>335</v>
      </c>
      <c r="D575">
        <v>13</v>
      </c>
      <c r="F575" s="136">
        <v>0</v>
      </c>
      <c r="G575">
        <f t="shared" ref="G575:G587" si="46">SUM(D575:F575)</f>
        <v>13</v>
      </c>
      <c r="H575">
        <v>205</v>
      </c>
      <c r="I575" s="133">
        <f t="shared" si="45"/>
        <v>218</v>
      </c>
      <c r="K575" s="130" t="s">
        <v>6</v>
      </c>
      <c r="L575" s="79">
        <v>222</v>
      </c>
      <c r="M575" s="79" t="s">
        <v>90</v>
      </c>
    </row>
    <row r="576" spans="1:13">
      <c r="A576">
        <v>3</v>
      </c>
      <c r="B576">
        <v>10</v>
      </c>
      <c r="C576" t="s">
        <v>322</v>
      </c>
      <c r="D576">
        <v>12</v>
      </c>
      <c r="F576" s="136">
        <v>5</v>
      </c>
      <c r="G576">
        <f t="shared" si="46"/>
        <v>17</v>
      </c>
      <c r="H576">
        <v>179</v>
      </c>
      <c r="I576" s="133">
        <f t="shared" si="45"/>
        <v>196</v>
      </c>
      <c r="K576" s="130" t="s">
        <v>7</v>
      </c>
      <c r="L576" s="79">
        <v>218</v>
      </c>
      <c r="M576" s="79" t="s">
        <v>85</v>
      </c>
    </row>
    <row r="577" spans="1:13">
      <c r="A577">
        <v>4</v>
      </c>
      <c r="B577">
        <v>15</v>
      </c>
      <c r="C577" t="s">
        <v>336</v>
      </c>
      <c r="D577">
        <v>11</v>
      </c>
      <c r="F577" s="136">
        <v>11</v>
      </c>
      <c r="G577">
        <f t="shared" si="46"/>
        <v>22</v>
      </c>
      <c r="H577">
        <v>117</v>
      </c>
      <c r="I577" s="133">
        <f t="shared" si="45"/>
        <v>139</v>
      </c>
      <c r="K577" s="130" t="s">
        <v>8</v>
      </c>
      <c r="L577" s="79">
        <v>216</v>
      </c>
      <c r="M577" s="79" t="s">
        <v>86</v>
      </c>
    </row>
    <row r="578" spans="1:13">
      <c r="A578">
        <v>5</v>
      </c>
      <c r="B578" s="114">
        <v>0</v>
      </c>
      <c r="C578" s="114" t="s">
        <v>337</v>
      </c>
      <c r="D578">
        <v>10</v>
      </c>
      <c r="F578" s="136">
        <v>0</v>
      </c>
      <c r="G578">
        <f t="shared" si="46"/>
        <v>10</v>
      </c>
      <c r="H578">
        <v>0</v>
      </c>
      <c r="I578" s="133">
        <f t="shared" si="45"/>
        <v>10</v>
      </c>
      <c r="K578" s="130" t="s">
        <v>9</v>
      </c>
      <c r="L578" s="79">
        <v>215</v>
      </c>
      <c r="M578" s="79" t="s">
        <v>16</v>
      </c>
    </row>
    <row r="579" spans="1:13">
      <c r="A579">
        <v>6</v>
      </c>
      <c r="B579">
        <v>20</v>
      </c>
      <c r="C579" t="s">
        <v>338</v>
      </c>
      <c r="D579">
        <v>9</v>
      </c>
      <c r="F579" s="136">
        <v>25</v>
      </c>
      <c r="G579">
        <f t="shared" si="46"/>
        <v>34</v>
      </c>
      <c r="H579">
        <v>60</v>
      </c>
      <c r="I579" s="133">
        <f t="shared" si="45"/>
        <v>94</v>
      </c>
      <c r="K579" t="s">
        <v>10</v>
      </c>
      <c r="L579" s="23">
        <v>212</v>
      </c>
      <c r="M579" s="23" t="s">
        <v>88</v>
      </c>
    </row>
    <row r="580" spans="1:13">
      <c r="A580">
        <v>7</v>
      </c>
      <c r="B580">
        <v>14</v>
      </c>
      <c r="C580" t="s">
        <v>339</v>
      </c>
      <c r="D580">
        <v>8</v>
      </c>
      <c r="F580" s="136">
        <v>9</v>
      </c>
      <c r="G580">
        <f t="shared" si="46"/>
        <v>17</v>
      </c>
      <c r="H580">
        <v>125</v>
      </c>
      <c r="I580" s="133">
        <f t="shared" si="45"/>
        <v>142</v>
      </c>
      <c r="K580" t="s">
        <v>11</v>
      </c>
      <c r="L580" s="23">
        <v>203</v>
      </c>
      <c r="M580" s="23" t="s">
        <v>108</v>
      </c>
    </row>
    <row r="581" spans="1:13">
      <c r="A581">
        <v>8</v>
      </c>
      <c r="B581">
        <v>5</v>
      </c>
      <c r="C581" s="130" t="s">
        <v>340</v>
      </c>
      <c r="D581">
        <v>7</v>
      </c>
      <c r="F581" s="136">
        <v>0</v>
      </c>
      <c r="G581">
        <f t="shared" si="46"/>
        <v>7</v>
      </c>
      <c r="H581">
        <v>205</v>
      </c>
      <c r="I581" s="133">
        <f t="shared" si="45"/>
        <v>212</v>
      </c>
      <c r="K581" t="s">
        <v>12</v>
      </c>
      <c r="L581" s="23">
        <v>202</v>
      </c>
      <c r="M581" s="23" t="s">
        <v>87</v>
      </c>
    </row>
    <row r="582" spans="1:13">
      <c r="A582">
        <v>9</v>
      </c>
      <c r="B582">
        <v>16</v>
      </c>
      <c r="C582" t="s">
        <v>341</v>
      </c>
      <c r="D582">
        <v>6</v>
      </c>
      <c r="F582" s="136">
        <v>0</v>
      </c>
      <c r="G582">
        <f t="shared" si="46"/>
        <v>6</v>
      </c>
      <c r="H582">
        <v>92</v>
      </c>
      <c r="I582" s="133">
        <f t="shared" si="45"/>
        <v>98</v>
      </c>
      <c r="K582" t="s">
        <v>13</v>
      </c>
      <c r="L582" s="23">
        <v>196</v>
      </c>
      <c r="M582" s="23" t="s">
        <v>91</v>
      </c>
    </row>
    <row r="583" spans="1:13">
      <c r="A583">
        <v>10</v>
      </c>
      <c r="B583" s="114">
        <v>0</v>
      </c>
      <c r="C583" s="114" t="s">
        <v>342</v>
      </c>
      <c r="D583">
        <v>5</v>
      </c>
      <c r="F583" s="136">
        <v>0</v>
      </c>
      <c r="G583">
        <f t="shared" si="46"/>
        <v>5</v>
      </c>
      <c r="H583">
        <v>0</v>
      </c>
      <c r="I583" s="133">
        <f t="shared" si="45"/>
        <v>5</v>
      </c>
      <c r="K583" t="s">
        <v>15</v>
      </c>
      <c r="L583" s="23">
        <v>191</v>
      </c>
      <c r="M583" s="23" t="s">
        <v>167</v>
      </c>
    </row>
    <row r="584" spans="1:13">
      <c r="A584">
        <v>11</v>
      </c>
      <c r="B584" s="114">
        <v>0</v>
      </c>
      <c r="C584" s="114" t="s">
        <v>343</v>
      </c>
      <c r="D584">
        <v>4</v>
      </c>
      <c r="F584" s="136">
        <v>0</v>
      </c>
      <c r="G584">
        <f t="shared" si="46"/>
        <v>4</v>
      </c>
      <c r="H584">
        <v>0</v>
      </c>
      <c r="I584" s="133">
        <f t="shared" si="45"/>
        <v>4</v>
      </c>
      <c r="K584" t="s">
        <v>17</v>
      </c>
      <c r="L584" s="23">
        <v>181</v>
      </c>
      <c r="M584" s="23" t="s">
        <v>89</v>
      </c>
    </row>
    <row r="585" spans="1:13">
      <c r="A585">
        <v>12</v>
      </c>
      <c r="B585" s="114">
        <v>0</v>
      </c>
      <c r="C585" s="114" t="s">
        <v>344</v>
      </c>
      <c r="D585">
        <v>3</v>
      </c>
      <c r="F585" s="136">
        <v>0</v>
      </c>
      <c r="G585">
        <f t="shared" si="46"/>
        <v>3</v>
      </c>
      <c r="H585">
        <v>0</v>
      </c>
      <c r="I585" s="133">
        <f t="shared" si="45"/>
        <v>3</v>
      </c>
      <c r="K585" t="s">
        <v>112</v>
      </c>
      <c r="L585" s="23">
        <v>162</v>
      </c>
      <c r="M585" s="23" t="s">
        <v>116</v>
      </c>
    </row>
    <row r="586" spans="1:13">
      <c r="A586">
        <v>13</v>
      </c>
      <c r="B586">
        <v>21</v>
      </c>
      <c r="C586" t="s">
        <v>345</v>
      </c>
      <c r="D586">
        <v>2</v>
      </c>
      <c r="F586" s="136">
        <v>0</v>
      </c>
      <c r="G586">
        <f t="shared" si="46"/>
        <v>2</v>
      </c>
      <c r="H586">
        <v>52</v>
      </c>
      <c r="I586" s="133">
        <f t="shared" si="45"/>
        <v>54</v>
      </c>
      <c r="K586" t="s">
        <v>113</v>
      </c>
      <c r="L586" s="23">
        <v>148</v>
      </c>
      <c r="M586" s="23" t="s">
        <v>208</v>
      </c>
    </row>
    <row r="587" spans="1:13">
      <c r="A587">
        <v>14</v>
      </c>
      <c r="B587" s="114">
        <v>0</v>
      </c>
      <c r="C587" s="114" t="s">
        <v>346</v>
      </c>
      <c r="D587">
        <v>1</v>
      </c>
      <c r="F587" s="136">
        <v>0</v>
      </c>
      <c r="G587">
        <f t="shared" si="46"/>
        <v>1</v>
      </c>
      <c r="H587">
        <v>0</v>
      </c>
      <c r="I587" s="133">
        <f t="shared" si="45"/>
        <v>1</v>
      </c>
      <c r="K587" t="s">
        <v>114</v>
      </c>
      <c r="L587" s="23">
        <v>142</v>
      </c>
      <c r="M587" s="23" t="s">
        <v>110</v>
      </c>
    </row>
    <row r="588" spans="1:13">
      <c r="K588" t="s">
        <v>119</v>
      </c>
      <c r="L588" s="23">
        <v>139</v>
      </c>
      <c r="M588" s="23" t="s">
        <v>287</v>
      </c>
    </row>
    <row r="589" spans="1:13">
      <c r="K589" t="s">
        <v>120</v>
      </c>
      <c r="L589" s="23">
        <v>126</v>
      </c>
      <c r="M589" s="23" t="s">
        <v>205</v>
      </c>
    </row>
    <row r="590" spans="1:13">
      <c r="K590" t="s">
        <v>124</v>
      </c>
      <c r="L590" s="23">
        <v>98</v>
      </c>
      <c r="M590" s="23" t="s">
        <v>18</v>
      </c>
    </row>
    <row r="591" spans="1:13">
      <c r="K591" t="s">
        <v>128</v>
      </c>
      <c r="L591" s="23">
        <v>94</v>
      </c>
      <c r="M591" s="23" t="s">
        <v>93</v>
      </c>
    </row>
    <row r="592" spans="1:13">
      <c r="K592" t="s">
        <v>140</v>
      </c>
      <c r="L592" s="23">
        <v>83</v>
      </c>
      <c r="M592" s="23" t="s">
        <v>289</v>
      </c>
    </row>
    <row r="593" spans="1:13">
      <c r="K593" t="s">
        <v>144</v>
      </c>
      <c r="L593" s="23">
        <v>82</v>
      </c>
      <c r="M593" s="23" t="s">
        <v>111</v>
      </c>
    </row>
    <row r="594" spans="1:13">
      <c r="K594" t="s">
        <v>152</v>
      </c>
      <c r="L594" s="23">
        <v>77</v>
      </c>
      <c r="M594" s="23" t="s">
        <v>290</v>
      </c>
    </row>
    <row r="595" spans="1:13">
      <c r="K595" t="s">
        <v>168</v>
      </c>
      <c r="L595" s="23">
        <v>54</v>
      </c>
      <c r="M595" s="23" t="s">
        <v>291</v>
      </c>
    </row>
    <row r="596" spans="1:13">
      <c r="K596" t="s">
        <v>169</v>
      </c>
      <c r="L596" s="23">
        <v>41</v>
      </c>
      <c r="M596" s="23" t="s">
        <v>115</v>
      </c>
    </row>
    <row r="597" spans="1:13">
      <c r="K597" t="s">
        <v>170</v>
      </c>
      <c r="L597" s="23">
        <v>37</v>
      </c>
      <c r="M597" s="23" t="s">
        <v>288</v>
      </c>
    </row>
    <row r="598" spans="1:13">
      <c r="K598" s="114" t="s">
        <v>171</v>
      </c>
      <c r="L598" s="114">
        <v>21</v>
      </c>
      <c r="M598" s="114" t="s">
        <v>211</v>
      </c>
    </row>
    <row r="599" spans="1:13">
      <c r="K599" s="114" t="s">
        <v>171</v>
      </c>
      <c r="L599" s="114">
        <v>21</v>
      </c>
      <c r="M599" s="114" t="s">
        <v>292</v>
      </c>
    </row>
    <row r="600" spans="1:13">
      <c r="K600" t="s">
        <v>184</v>
      </c>
      <c r="L600" s="23">
        <v>10</v>
      </c>
      <c r="M600" s="23" t="s">
        <v>347</v>
      </c>
    </row>
    <row r="601" spans="1:13">
      <c r="K601" t="s">
        <v>185</v>
      </c>
      <c r="L601" s="23">
        <v>5</v>
      </c>
      <c r="M601" s="23" t="s">
        <v>348</v>
      </c>
    </row>
    <row r="602" spans="1:13">
      <c r="K602" t="s">
        <v>186</v>
      </c>
      <c r="L602" s="23">
        <v>4</v>
      </c>
      <c r="M602" s="23" t="s">
        <v>349</v>
      </c>
    </row>
    <row r="603" spans="1:13">
      <c r="K603" t="s">
        <v>278</v>
      </c>
      <c r="L603" s="23">
        <v>3</v>
      </c>
      <c r="M603" s="23" t="s">
        <v>350</v>
      </c>
    </row>
    <row r="604" spans="1:13">
      <c r="K604" t="s">
        <v>298</v>
      </c>
      <c r="L604" s="23">
        <v>1</v>
      </c>
      <c r="M604" s="23" t="s">
        <v>351</v>
      </c>
    </row>
    <row r="605" spans="1:13" ht="21" customHeight="1">
      <c r="A605" s="5" t="s">
        <v>380</v>
      </c>
      <c r="B605" s="4"/>
      <c r="C605" s="4"/>
      <c r="D605" s="4"/>
      <c r="E605" s="4"/>
      <c r="F605" s="4"/>
      <c r="G605" s="4"/>
      <c r="H605" s="4"/>
      <c r="I605" s="4" t="s">
        <v>352</v>
      </c>
      <c r="J605" s="4"/>
      <c r="K605" s="142"/>
      <c r="L605" s="5"/>
      <c r="M605" s="5" t="s">
        <v>0</v>
      </c>
    </row>
    <row r="606" spans="1:13">
      <c r="A606">
        <v>1</v>
      </c>
      <c r="B606">
        <v>8</v>
      </c>
      <c r="C606" t="s">
        <v>382</v>
      </c>
      <c r="D606">
        <v>11</v>
      </c>
      <c r="F606" s="136">
        <v>14</v>
      </c>
      <c r="G606">
        <f>SUM(D606:F606)</f>
        <v>25</v>
      </c>
      <c r="H606">
        <v>202</v>
      </c>
      <c r="I606" s="133">
        <f t="shared" ref="I606:I616" si="47">SUM(G606:H606)</f>
        <v>227</v>
      </c>
      <c r="K606" s="79" t="s">
        <v>5</v>
      </c>
      <c r="L606" s="79">
        <v>235</v>
      </c>
      <c r="M606" s="79" t="s">
        <v>14</v>
      </c>
    </row>
    <row r="607" spans="1:13">
      <c r="A607">
        <v>2</v>
      </c>
      <c r="B607">
        <v>3</v>
      </c>
      <c r="C607" s="130" t="s">
        <v>308</v>
      </c>
      <c r="D607">
        <v>10</v>
      </c>
      <c r="F607" s="136">
        <v>0</v>
      </c>
      <c r="G607">
        <f t="shared" ref="G607:G616" si="48">SUM(D607:F607)</f>
        <v>10</v>
      </c>
      <c r="H607">
        <v>218</v>
      </c>
      <c r="I607" s="133">
        <f t="shared" si="47"/>
        <v>228</v>
      </c>
      <c r="K607" s="79" t="s">
        <v>6</v>
      </c>
      <c r="L607" s="79">
        <v>228</v>
      </c>
      <c r="M607" s="79" t="s">
        <v>85</v>
      </c>
    </row>
    <row r="608" spans="1:13">
      <c r="A608">
        <v>3</v>
      </c>
      <c r="B608">
        <v>1</v>
      </c>
      <c r="C608" s="130" t="s">
        <v>383</v>
      </c>
      <c r="D608">
        <v>9</v>
      </c>
      <c r="F608" s="136">
        <v>0</v>
      </c>
      <c r="G608">
        <f t="shared" si="48"/>
        <v>9</v>
      </c>
      <c r="H608">
        <v>226</v>
      </c>
      <c r="I608" s="133">
        <f t="shared" si="47"/>
        <v>235</v>
      </c>
      <c r="K608" s="79" t="s">
        <v>7</v>
      </c>
      <c r="L608" s="79">
        <v>227</v>
      </c>
      <c r="M608" s="79" t="s">
        <v>87</v>
      </c>
    </row>
    <row r="609" spans="1:13">
      <c r="A609">
        <v>4</v>
      </c>
      <c r="B609">
        <v>6</v>
      </c>
      <c r="C609" t="s">
        <v>340</v>
      </c>
      <c r="D609">
        <v>8</v>
      </c>
      <c r="F609" s="136">
        <v>0</v>
      </c>
      <c r="G609">
        <f t="shared" si="48"/>
        <v>8</v>
      </c>
      <c r="H609">
        <v>212</v>
      </c>
      <c r="I609" s="133">
        <f t="shared" si="47"/>
        <v>220</v>
      </c>
      <c r="K609" s="79" t="s">
        <v>8</v>
      </c>
      <c r="L609" s="79">
        <v>222</v>
      </c>
      <c r="M609" s="79" t="s">
        <v>90</v>
      </c>
    </row>
    <row r="610" spans="1:13">
      <c r="A610">
        <v>5</v>
      </c>
      <c r="B610">
        <v>0</v>
      </c>
      <c r="C610" s="114" t="s">
        <v>384</v>
      </c>
      <c r="D610">
        <v>7</v>
      </c>
      <c r="F610" s="136">
        <v>0</v>
      </c>
      <c r="G610">
        <f t="shared" si="48"/>
        <v>7</v>
      </c>
      <c r="H610">
        <v>0</v>
      </c>
      <c r="I610" s="133">
        <f t="shared" si="47"/>
        <v>7</v>
      </c>
      <c r="K610" s="79" t="s">
        <v>9</v>
      </c>
      <c r="L610" s="79">
        <v>220</v>
      </c>
      <c r="M610" s="79" t="s">
        <v>88</v>
      </c>
    </row>
    <row r="611" spans="1:13">
      <c r="A611">
        <v>6</v>
      </c>
      <c r="B611">
        <v>16</v>
      </c>
      <c r="C611" t="s">
        <v>385</v>
      </c>
      <c r="D611">
        <v>6</v>
      </c>
      <c r="F611" s="136">
        <v>12</v>
      </c>
      <c r="G611">
        <f t="shared" si="48"/>
        <v>18</v>
      </c>
      <c r="H611">
        <v>126</v>
      </c>
      <c r="I611" s="133">
        <f t="shared" si="47"/>
        <v>144</v>
      </c>
      <c r="K611" t="s">
        <v>10</v>
      </c>
      <c r="L611" s="23">
        <v>216</v>
      </c>
      <c r="M611" s="23" t="s">
        <v>86</v>
      </c>
    </row>
    <row r="612" spans="1:13">
      <c r="A612">
        <v>7</v>
      </c>
      <c r="B612">
        <v>9</v>
      </c>
      <c r="C612" t="s">
        <v>322</v>
      </c>
      <c r="D612">
        <v>5</v>
      </c>
      <c r="F612" s="136">
        <v>0</v>
      </c>
      <c r="G612">
        <f t="shared" si="48"/>
        <v>5</v>
      </c>
      <c r="H612">
        <v>196</v>
      </c>
      <c r="I612" s="133">
        <f t="shared" si="47"/>
        <v>201</v>
      </c>
      <c r="K612" t="s">
        <v>11</v>
      </c>
      <c r="L612" s="23">
        <v>215</v>
      </c>
      <c r="M612" s="23" t="s">
        <v>16</v>
      </c>
    </row>
    <row r="613" spans="1:13">
      <c r="A613">
        <v>8</v>
      </c>
      <c r="B613">
        <v>14</v>
      </c>
      <c r="C613" t="s">
        <v>339</v>
      </c>
      <c r="D613">
        <v>4</v>
      </c>
      <c r="F613" s="136">
        <v>1</v>
      </c>
      <c r="G613">
        <f t="shared" si="48"/>
        <v>5</v>
      </c>
      <c r="H613">
        <v>142</v>
      </c>
      <c r="I613" s="133">
        <f t="shared" si="47"/>
        <v>147</v>
      </c>
      <c r="K613" t="s">
        <v>12</v>
      </c>
      <c r="L613" s="23">
        <v>203</v>
      </c>
      <c r="M613" s="23" t="s">
        <v>108</v>
      </c>
    </row>
    <row r="614" spans="1:13">
      <c r="A614">
        <v>9</v>
      </c>
      <c r="B614">
        <v>13</v>
      </c>
      <c r="C614" t="s">
        <v>386</v>
      </c>
      <c r="D614">
        <v>3</v>
      </c>
      <c r="F614" s="136">
        <v>0</v>
      </c>
      <c r="G614">
        <f t="shared" si="48"/>
        <v>3</v>
      </c>
      <c r="H614">
        <v>148</v>
      </c>
      <c r="I614" s="133">
        <f t="shared" si="47"/>
        <v>151</v>
      </c>
      <c r="K614" t="s">
        <v>13</v>
      </c>
      <c r="L614" s="23">
        <v>201</v>
      </c>
      <c r="M614" s="23" t="s">
        <v>91</v>
      </c>
    </row>
    <row r="615" spans="1:13">
      <c r="A615">
        <v>10</v>
      </c>
      <c r="B615">
        <v>17</v>
      </c>
      <c r="C615" t="s">
        <v>381</v>
      </c>
      <c r="D615">
        <v>2</v>
      </c>
      <c r="F615" s="136">
        <v>0</v>
      </c>
      <c r="G615">
        <f t="shared" si="48"/>
        <v>2</v>
      </c>
      <c r="H615">
        <v>98</v>
      </c>
      <c r="I615" s="133">
        <f t="shared" si="47"/>
        <v>100</v>
      </c>
      <c r="K615" t="s">
        <v>15</v>
      </c>
      <c r="L615" s="23">
        <v>191</v>
      </c>
      <c r="M615" s="23" t="s">
        <v>167</v>
      </c>
    </row>
    <row r="616" spans="1:13">
      <c r="A616">
        <v>11</v>
      </c>
      <c r="B616">
        <v>30</v>
      </c>
      <c r="C616" s="23" t="s">
        <v>346</v>
      </c>
      <c r="D616">
        <v>1</v>
      </c>
      <c r="F616" s="136">
        <v>0</v>
      </c>
      <c r="G616">
        <f t="shared" si="48"/>
        <v>1</v>
      </c>
      <c r="H616">
        <v>1</v>
      </c>
      <c r="I616" s="133">
        <f t="shared" si="47"/>
        <v>2</v>
      </c>
      <c r="K616" t="s">
        <v>17</v>
      </c>
      <c r="L616" s="23">
        <v>181</v>
      </c>
      <c r="M616" s="23" t="s">
        <v>89</v>
      </c>
    </row>
    <row r="617" spans="1:13">
      <c r="K617" t="s">
        <v>112</v>
      </c>
      <c r="L617" s="23">
        <v>162</v>
      </c>
      <c r="M617" s="23" t="s">
        <v>116</v>
      </c>
    </row>
    <row r="618" spans="1:13">
      <c r="K618" t="s">
        <v>113</v>
      </c>
      <c r="L618" s="23">
        <v>151</v>
      </c>
      <c r="M618" s="23" t="s">
        <v>208</v>
      </c>
    </row>
    <row r="619" spans="1:13">
      <c r="K619" t="s">
        <v>114</v>
      </c>
      <c r="L619" s="23">
        <v>147</v>
      </c>
      <c r="M619" s="23" t="s">
        <v>110</v>
      </c>
    </row>
    <row r="620" spans="1:13">
      <c r="K620" t="s">
        <v>119</v>
      </c>
      <c r="L620" s="23">
        <v>144</v>
      </c>
      <c r="M620" s="23" t="s">
        <v>205</v>
      </c>
    </row>
    <row r="621" spans="1:13">
      <c r="K621" t="s">
        <v>120</v>
      </c>
      <c r="L621" s="23">
        <v>139</v>
      </c>
      <c r="M621" s="23" t="s">
        <v>287</v>
      </c>
    </row>
    <row r="622" spans="1:13">
      <c r="K622" t="s">
        <v>124</v>
      </c>
      <c r="L622" s="23">
        <v>100</v>
      </c>
      <c r="M622" s="23" t="s">
        <v>18</v>
      </c>
    </row>
    <row r="623" spans="1:13">
      <c r="K623" t="s">
        <v>128</v>
      </c>
      <c r="L623" s="23">
        <v>94</v>
      </c>
      <c r="M623" s="23" t="s">
        <v>93</v>
      </c>
    </row>
    <row r="624" spans="1:13">
      <c r="K624" t="s">
        <v>140</v>
      </c>
      <c r="L624" s="23">
        <v>83</v>
      </c>
      <c r="M624" s="23" t="s">
        <v>289</v>
      </c>
    </row>
    <row r="625" spans="1:13">
      <c r="K625" t="s">
        <v>144</v>
      </c>
      <c r="L625" s="23">
        <v>82</v>
      </c>
      <c r="M625" s="23" t="s">
        <v>111</v>
      </c>
    </row>
    <row r="626" spans="1:13">
      <c r="K626" t="s">
        <v>152</v>
      </c>
      <c r="L626" s="23">
        <v>77</v>
      </c>
      <c r="M626" s="23" t="s">
        <v>290</v>
      </c>
    </row>
    <row r="627" spans="1:13">
      <c r="K627" t="s">
        <v>168</v>
      </c>
      <c r="L627" s="23">
        <v>54</v>
      </c>
      <c r="M627" s="23" t="s">
        <v>291</v>
      </c>
    </row>
    <row r="628" spans="1:13">
      <c r="K628" t="s">
        <v>169</v>
      </c>
      <c r="L628" s="23">
        <v>41</v>
      </c>
      <c r="M628" s="23" t="s">
        <v>115</v>
      </c>
    </row>
    <row r="629" spans="1:13">
      <c r="K629" t="s">
        <v>170</v>
      </c>
      <c r="L629" s="23">
        <v>37</v>
      </c>
      <c r="M629" s="23" t="s">
        <v>288</v>
      </c>
    </row>
    <row r="630" spans="1:13">
      <c r="K630" s="114" t="s">
        <v>171</v>
      </c>
      <c r="L630" s="114">
        <v>21</v>
      </c>
      <c r="M630" s="114" t="s">
        <v>211</v>
      </c>
    </row>
    <row r="631" spans="1:13">
      <c r="K631" s="114" t="s">
        <v>171</v>
      </c>
      <c r="L631" s="114">
        <v>21</v>
      </c>
      <c r="M631" s="114" t="s">
        <v>292</v>
      </c>
    </row>
    <row r="632" spans="1:13">
      <c r="K632" t="s">
        <v>184</v>
      </c>
      <c r="L632" s="23">
        <v>10</v>
      </c>
      <c r="M632" s="23" t="s">
        <v>347</v>
      </c>
    </row>
    <row r="633" spans="1:13">
      <c r="K633" t="s">
        <v>185</v>
      </c>
      <c r="L633" s="23">
        <v>7</v>
      </c>
      <c r="M633" s="23" t="s">
        <v>387</v>
      </c>
    </row>
    <row r="634" spans="1:13">
      <c r="K634" t="s">
        <v>186</v>
      </c>
      <c r="L634" s="23">
        <v>5</v>
      </c>
      <c r="M634" s="23" t="s">
        <v>348</v>
      </c>
    </row>
    <row r="635" spans="1:13">
      <c r="K635" t="s">
        <v>278</v>
      </c>
      <c r="L635" s="23">
        <v>4</v>
      </c>
      <c r="M635" s="23" t="s">
        <v>349</v>
      </c>
    </row>
    <row r="636" spans="1:13">
      <c r="K636" t="s">
        <v>298</v>
      </c>
      <c r="L636" s="23">
        <v>3</v>
      </c>
      <c r="M636" s="23" t="s">
        <v>350</v>
      </c>
    </row>
    <row r="637" spans="1:13">
      <c r="K637" t="s">
        <v>299</v>
      </c>
      <c r="L637" s="23">
        <v>2</v>
      </c>
      <c r="M637" s="23" t="s">
        <v>351</v>
      </c>
    </row>
    <row r="638" spans="1:13">
      <c r="A638" s="5" t="s">
        <v>388</v>
      </c>
      <c r="B638" s="4"/>
      <c r="C638" s="4"/>
      <c r="D638" s="4"/>
      <c r="E638" s="4"/>
      <c r="F638" s="4"/>
      <c r="G638" s="4"/>
      <c r="H638" s="4"/>
      <c r="I638" s="4" t="s">
        <v>389</v>
      </c>
      <c r="J638" s="4"/>
      <c r="K638" s="142"/>
      <c r="L638" s="5"/>
      <c r="M638" s="5" t="s">
        <v>0</v>
      </c>
    </row>
    <row r="639" spans="1:13">
      <c r="A639">
        <v>1</v>
      </c>
      <c r="B639">
        <v>2</v>
      </c>
      <c r="C639" s="130" t="s">
        <v>308</v>
      </c>
      <c r="D639">
        <v>11</v>
      </c>
      <c r="F639" s="136">
        <v>0</v>
      </c>
      <c r="G639">
        <f>SUM(D639:F639)</f>
        <v>11</v>
      </c>
      <c r="H639">
        <v>228</v>
      </c>
      <c r="I639" s="133">
        <f t="shared" ref="I639:I649" si="49">SUM(G639:H639)</f>
        <v>239</v>
      </c>
      <c r="K639" s="130" t="s">
        <v>5</v>
      </c>
      <c r="L639" s="79">
        <v>243</v>
      </c>
      <c r="M639" s="79" t="s">
        <v>14</v>
      </c>
    </row>
    <row r="640" spans="1:13">
      <c r="A640">
        <v>2</v>
      </c>
      <c r="B640">
        <v>3</v>
      </c>
      <c r="C640" s="130" t="s">
        <v>382</v>
      </c>
      <c r="D640">
        <v>10</v>
      </c>
      <c r="F640" s="136">
        <v>0</v>
      </c>
      <c r="G640">
        <f t="shared" ref="G640:G649" si="50">SUM(D640:F640)</f>
        <v>10</v>
      </c>
      <c r="H640">
        <v>227</v>
      </c>
      <c r="I640" s="133">
        <f t="shared" si="49"/>
        <v>237</v>
      </c>
      <c r="K640" s="130" t="s">
        <v>6</v>
      </c>
      <c r="L640" s="79">
        <v>239</v>
      </c>
      <c r="M640" s="79" t="s">
        <v>85</v>
      </c>
    </row>
    <row r="641" spans="1:13">
      <c r="A641">
        <v>3</v>
      </c>
      <c r="B641">
        <v>5</v>
      </c>
      <c r="C641" s="130" t="s">
        <v>340</v>
      </c>
      <c r="D641">
        <v>9</v>
      </c>
      <c r="F641" s="136">
        <v>0</v>
      </c>
      <c r="G641">
        <f t="shared" si="50"/>
        <v>9</v>
      </c>
      <c r="H641">
        <v>220</v>
      </c>
      <c r="I641" s="133">
        <f t="shared" si="49"/>
        <v>229</v>
      </c>
      <c r="K641" s="130" t="s">
        <v>7</v>
      </c>
      <c r="L641" s="79">
        <v>237</v>
      </c>
      <c r="M641" s="79" t="s">
        <v>87</v>
      </c>
    </row>
    <row r="642" spans="1:13">
      <c r="A642">
        <v>4</v>
      </c>
      <c r="B642">
        <v>1</v>
      </c>
      <c r="C642" s="130" t="s">
        <v>383</v>
      </c>
      <c r="D642">
        <v>8</v>
      </c>
      <c r="F642" s="136">
        <v>0</v>
      </c>
      <c r="G642">
        <f t="shared" si="50"/>
        <v>8</v>
      </c>
      <c r="H642">
        <v>235</v>
      </c>
      <c r="I642" s="133">
        <f t="shared" si="49"/>
        <v>243</v>
      </c>
      <c r="K642" s="130" t="s">
        <v>8</v>
      </c>
      <c r="L642" s="79">
        <v>229</v>
      </c>
      <c r="M642" s="79" t="s">
        <v>88</v>
      </c>
    </row>
    <row r="643" spans="1:13">
      <c r="A643">
        <v>5</v>
      </c>
      <c r="B643">
        <v>14</v>
      </c>
      <c r="C643" t="s">
        <v>339</v>
      </c>
      <c r="D643">
        <v>7</v>
      </c>
      <c r="F643" s="136">
        <v>6</v>
      </c>
      <c r="G643">
        <f t="shared" si="50"/>
        <v>13</v>
      </c>
      <c r="H643">
        <v>147</v>
      </c>
      <c r="I643" s="133">
        <f t="shared" si="49"/>
        <v>160</v>
      </c>
      <c r="K643" s="130" t="s">
        <v>9</v>
      </c>
      <c r="L643" s="79">
        <v>222</v>
      </c>
      <c r="M643" s="79" t="s">
        <v>90</v>
      </c>
    </row>
    <row r="644" spans="1:13">
      <c r="A644">
        <v>6</v>
      </c>
      <c r="B644">
        <v>9</v>
      </c>
      <c r="C644" t="s">
        <v>322</v>
      </c>
      <c r="D644">
        <v>6</v>
      </c>
      <c r="F644" s="136">
        <v>0</v>
      </c>
      <c r="G644">
        <f t="shared" si="50"/>
        <v>6</v>
      </c>
      <c r="H644">
        <v>201</v>
      </c>
      <c r="I644" s="133">
        <f t="shared" si="49"/>
        <v>207</v>
      </c>
      <c r="K644" t="s">
        <v>10</v>
      </c>
      <c r="L644" s="23">
        <v>216</v>
      </c>
      <c r="M644" s="23" t="s">
        <v>86</v>
      </c>
    </row>
    <row r="645" spans="1:13">
      <c r="A645">
        <v>7</v>
      </c>
      <c r="B645">
        <v>17</v>
      </c>
      <c r="C645" t="s">
        <v>381</v>
      </c>
      <c r="D645">
        <v>5</v>
      </c>
      <c r="F645" s="136">
        <v>6</v>
      </c>
      <c r="G645">
        <f t="shared" si="50"/>
        <v>11</v>
      </c>
      <c r="H645">
        <v>100</v>
      </c>
      <c r="I645" s="133">
        <f t="shared" si="49"/>
        <v>111</v>
      </c>
      <c r="K645" t="s">
        <v>11</v>
      </c>
      <c r="L645" s="23">
        <v>215</v>
      </c>
      <c r="M645" s="23" t="s">
        <v>16</v>
      </c>
    </row>
    <row r="646" spans="1:13">
      <c r="A646">
        <v>8</v>
      </c>
      <c r="B646">
        <v>13</v>
      </c>
      <c r="C646" t="s">
        <v>386</v>
      </c>
      <c r="D646">
        <v>4</v>
      </c>
      <c r="F646" s="136">
        <v>0</v>
      </c>
      <c r="G646">
        <f t="shared" si="50"/>
        <v>4</v>
      </c>
      <c r="H646">
        <v>151</v>
      </c>
      <c r="I646" s="133">
        <f t="shared" si="49"/>
        <v>155</v>
      </c>
      <c r="K646" t="s">
        <v>12</v>
      </c>
      <c r="L646" s="23">
        <v>207</v>
      </c>
      <c r="M646" s="23" t="s">
        <v>91</v>
      </c>
    </row>
    <row r="647" spans="1:13">
      <c r="A647">
        <v>9</v>
      </c>
      <c r="B647">
        <v>21</v>
      </c>
      <c r="C647" t="s">
        <v>390</v>
      </c>
      <c r="D647">
        <v>3</v>
      </c>
      <c r="F647" s="136">
        <v>6</v>
      </c>
      <c r="G647">
        <f t="shared" si="50"/>
        <v>9</v>
      </c>
      <c r="H647">
        <v>77</v>
      </c>
      <c r="I647" s="133">
        <f t="shared" si="49"/>
        <v>86</v>
      </c>
      <c r="K647" t="s">
        <v>13</v>
      </c>
      <c r="L647" s="23">
        <v>203</v>
      </c>
      <c r="M647" s="23" t="s">
        <v>108</v>
      </c>
    </row>
    <row r="648" spans="1:13">
      <c r="A648">
        <v>10</v>
      </c>
      <c r="B648">
        <v>15</v>
      </c>
      <c r="C648" t="s">
        <v>385</v>
      </c>
      <c r="D648">
        <v>2</v>
      </c>
      <c r="F648" s="136">
        <v>0</v>
      </c>
      <c r="G648">
        <f t="shared" si="50"/>
        <v>2</v>
      </c>
      <c r="H648">
        <v>144</v>
      </c>
      <c r="I648" s="133">
        <f t="shared" si="49"/>
        <v>146</v>
      </c>
      <c r="K648" t="s">
        <v>15</v>
      </c>
      <c r="L648" s="23">
        <v>191</v>
      </c>
      <c r="M648" s="23" t="s">
        <v>167</v>
      </c>
    </row>
    <row r="649" spans="1:13">
      <c r="A649">
        <v>11</v>
      </c>
      <c r="B649">
        <v>27</v>
      </c>
      <c r="C649" s="23" t="s">
        <v>384</v>
      </c>
      <c r="D649">
        <v>1</v>
      </c>
      <c r="F649" s="136">
        <v>0</v>
      </c>
      <c r="G649">
        <f t="shared" si="50"/>
        <v>1</v>
      </c>
      <c r="H649">
        <v>7</v>
      </c>
      <c r="I649" s="133">
        <f t="shared" si="49"/>
        <v>8</v>
      </c>
      <c r="K649" t="s">
        <v>17</v>
      </c>
      <c r="L649" s="23">
        <v>181</v>
      </c>
      <c r="M649" s="23" t="s">
        <v>89</v>
      </c>
    </row>
    <row r="650" spans="1:13">
      <c r="K650" t="s">
        <v>112</v>
      </c>
      <c r="L650" s="23">
        <v>162</v>
      </c>
      <c r="M650" s="23" t="s">
        <v>116</v>
      </c>
    </row>
    <row r="651" spans="1:13">
      <c r="K651" t="s">
        <v>113</v>
      </c>
      <c r="L651" s="23">
        <v>160</v>
      </c>
      <c r="M651" s="23" t="s">
        <v>110</v>
      </c>
    </row>
    <row r="652" spans="1:13">
      <c r="K652" t="s">
        <v>114</v>
      </c>
      <c r="L652" s="23">
        <v>155</v>
      </c>
      <c r="M652" s="23" t="s">
        <v>208</v>
      </c>
    </row>
    <row r="653" spans="1:13">
      <c r="K653" t="s">
        <v>119</v>
      </c>
      <c r="L653" s="23">
        <v>146</v>
      </c>
      <c r="M653" s="23" t="s">
        <v>205</v>
      </c>
    </row>
    <row r="654" spans="1:13">
      <c r="K654" t="s">
        <v>120</v>
      </c>
      <c r="L654" s="23">
        <v>139</v>
      </c>
      <c r="M654" s="23" t="s">
        <v>287</v>
      </c>
    </row>
    <row r="655" spans="1:13">
      <c r="K655" t="s">
        <v>124</v>
      </c>
      <c r="L655" s="23">
        <v>111</v>
      </c>
      <c r="M655" s="23" t="s">
        <v>18</v>
      </c>
    </row>
    <row r="656" spans="1:13">
      <c r="K656" t="s">
        <v>128</v>
      </c>
      <c r="L656" s="23">
        <v>94</v>
      </c>
      <c r="M656" s="23" t="s">
        <v>93</v>
      </c>
    </row>
    <row r="657" spans="1:13">
      <c r="K657" t="s">
        <v>140</v>
      </c>
      <c r="L657" s="23">
        <v>86</v>
      </c>
      <c r="M657" s="23" t="s">
        <v>290</v>
      </c>
    </row>
    <row r="658" spans="1:13">
      <c r="K658" t="s">
        <v>144</v>
      </c>
      <c r="L658" s="23">
        <v>83</v>
      </c>
      <c r="M658" s="23" t="s">
        <v>289</v>
      </c>
    </row>
    <row r="659" spans="1:13">
      <c r="K659" t="s">
        <v>152</v>
      </c>
      <c r="L659" s="23">
        <v>82</v>
      </c>
      <c r="M659" s="23" t="s">
        <v>111</v>
      </c>
    </row>
    <row r="660" spans="1:13">
      <c r="K660" t="s">
        <v>168</v>
      </c>
      <c r="L660" s="23">
        <v>54</v>
      </c>
      <c r="M660" s="23" t="s">
        <v>291</v>
      </c>
    </row>
    <row r="661" spans="1:13">
      <c r="K661" t="s">
        <v>169</v>
      </c>
      <c r="L661" s="23">
        <v>41</v>
      </c>
      <c r="M661" s="23" t="s">
        <v>115</v>
      </c>
    </row>
    <row r="662" spans="1:13">
      <c r="K662" t="s">
        <v>170</v>
      </c>
      <c r="L662" s="23">
        <v>37</v>
      </c>
      <c r="M662" s="23" t="s">
        <v>288</v>
      </c>
    </row>
    <row r="663" spans="1:13">
      <c r="K663" s="114" t="s">
        <v>171</v>
      </c>
      <c r="L663" s="114">
        <v>21</v>
      </c>
      <c r="M663" s="114" t="s">
        <v>211</v>
      </c>
    </row>
    <row r="664" spans="1:13">
      <c r="K664" s="114" t="s">
        <v>171</v>
      </c>
      <c r="L664" s="114">
        <v>21</v>
      </c>
      <c r="M664" s="114" t="s">
        <v>292</v>
      </c>
    </row>
    <row r="665" spans="1:13">
      <c r="K665" t="s">
        <v>184</v>
      </c>
      <c r="L665" s="23">
        <v>10</v>
      </c>
      <c r="M665" s="23" t="s">
        <v>347</v>
      </c>
    </row>
    <row r="666" spans="1:13">
      <c r="K666" t="s">
        <v>185</v>
      </c>
      <c r="L666" s="23">
        <v>8</v>
      </c>
      <c r="M666" s="23" t="s">
        <v>387</v>
      </c>
    </row>
    <row r="667" spans="1:13">
      <c r="K667" t="s">
        <v>186</v>
      </c>
      <c r="L667" s="23">
        <v>5</v>
      </c>
      <c r="M667" s="23" t="s">
        <v>348</v>
      </c>
    </row>
    <row r="668" spans="1:13">
      <c r="K668" t="s">
        <v>278</v>
      </c>
      <c r="L668" s="23">
        <v>4</v>
      </c>
      <c r="M668" s="23" t="s">
        <v>349</v>
      </c>
    </row>
    <row r="669" spans="1:13">
      <c r="K669" t="s">
        <v>298</v>
      </c>
      <c r="L669" s="23">
        <v>3</v>
      </c>
      <c r="M669" s="23" t="s">
        <v>350</v>
      </c>
    </row>
    <row r="670" spans="1:13">
      <c r="K670" t="s">
        <v>299</v>
      </c>
      <c r="L670" s="23">
        <v>2</v>
      </c>
      <c r="M670" s="23" t="s">
        <v>351</v>
      </c>
    </row>
    <row r="671" spans="1:13">
      <c r="A671" s="5" t="s">
        <v>396</v>
      </c>
      <c r="B671" s="4"/>
      <c r="C671" s="4"/>
      <c r="D671" s="4"/>
      <c r="E671" s="4"/>
      <c r="F671" s="4"/>
      <c r="G671" s="4"/>
      <c r="H671" s="4"/>
      <c r="I671" s="4" t="s">
        <v>391</v>
      </c>
      <c r="J671" s="4"/>
      <c r="K671" s="142"/>
      <c r="L671" s="5"/>
      <c r="M671" s="5" t="s">
        <v>0</v>
      </c>
    </row>
    <row r="672" spans="1:13">
      <c r="A672">
        <v>1</v>
      </c>
      <c r="B672">
        <v>12</v>
      </c>
      <c r="C672" s="23" t="s">
        <v>402</v>
      </c>
      <c r="D672">
        <v>15</v>
      </c>
      <c r="F672" s="136">
        <v>54</v>
      </c>
      <c r="G672">
        <f>SUM(D672:F672)</f>
        <v>69</v>
      </c>
      <c r="H672">
        <v>162</v>
      </c>
      <c r="I672" s="133">
        <f t="shared" ref="I672:I686" si="51">SUM(G672:H672)</f>
        <v>231</v>
      </c>
      <c r="K672" s="130" t="s">
        <v>5</v>
      </c>
      <c r="L672" s="79">
        <v>255</v>
      </c>
      <c r="M672" s="79" t="s">
        <v>14</v>
      </c>
    </row>
    <row r="673" spans="1:13">
      <c r="A673">
        <v>2</v>
      </c>
      <c r="B673">
        <v>5</v>
      </c>
      <c r="C673" s="79" t="s">
        <v>400</v>
      </c>
      <c r="D673">
        <v>14</v>
      </c>
      <c r="F673" s="136">
        <v>0</v>
      </c>
      <c r="G673">
        <f t="shared" ref="G673:G686" si="52">SUM(D673:F673)</f>
        <v>14</v>
      </c>
      <c r="H673">
        <v>222</v>
      </c>
      <c r="I673" s="133">
        <f t="shared" si="51"/>
        <v>236</v>
      </c>
      <c r="K673" s="130" t="s">
        <v>6</v>
      </c>
      <c r="L673" s="79">
        <v>252</v>
      </c>
      <c r="M673" s="79" t="s">
        <v>85</v>
      </c>
    </row>
    <row r="674" spans="1:13">
      <c r="A674">
        <v>3</v>
      </c>
      <c r="B674">
        <v>2</v>
      </c>
      <c r="C674" s="130" t="s">
        <v>308</v>
      </c>
      <c r="D674">
        <v>13</v>
      </c>
      <c r="F674" s="136">
        <v>0</v>
      </c>
      <c r="G674">
        <f t="shared" si="52"/>
        <v>13</v>
      </c>
      <c r="H674">
        <v>239</v>
      </c>
      <c r="I674" s="133">
        <f t="shared" si="51"/>
        <v>252</v>
      </c>
      <c r="K674" s="130" t="s">
        <v>7</v>
      </c>
      <c r="L674" s="79">
        <v>246</v>
      </c>
      <c r="M674" s="79" t="s">
        <v>87</v>
      </c>
    </row>
    <row r="675" spans="1:13">
      <c r="A675">
        <v>4</v>
      </c>
      <c r="B675">
        <v>1</v>
      </c>
      <c r="C675" s="130" t="s">
        <v>383</v>
      </c>
      <c r="D675">
        <v>12</v>
      </c>
      <c r="F675" s="136">
        <v>0</v>
      </c>
      <c r="G675">
        <f t="shared" si="52"/>
        <v>12</v>
      </c>
      <c r="H675">
        <v>243</v>
      </c>
      <c r="I675" s="133">
        <f t="shared" si="51"/>
        <v>255</v>
      </c>
      <c r="K675" s="130" t="s">
        <v>8</v>
      </c>
      <c r="L675" s="79">
        <v>239</v>
      </c>
      <c r="M675" s="79" t="s">
        <v>88</v>
      </c>
    </row>
    <row r="676" spans="1:13">
      <c r="A676">
        <v>5</v>
      </c>
      <c r="B676">
        <v>9</v>
      </c>
      <c r="C676" s="23" t="s">
        <v>401</v>
      </c>
      <c r="D676">
        <v>11</v>
      </c>
      <c r="F676" s="136">
        <v>12</v>
      </c>
      <c r="G676">
        <f t="shared" si="52"/>
        <v>23</v>
      </c>
      <c r="H676">
        <v>203</v>
      </c>
      <c r="I676" s="133">
        <f t="shared" si="51"/>
        <v>226</v>
      </c>
      <c r="K676" s="130" t="s">
        <v>9</v>
      </c>
      <c r="L676" s="79">
        <v>236</v>
      </c>
      <c r="M676" s="79" t="s">
        <v>90</v>
      </c>
    </row>
    <row r="677" spans="1:13">
      <c r="A677">
        <v>6</v>
      </c>
      <c r="B677">
        <v>4</v>
      </c>
      <c r="C677" s="130" t="s">
        <v>397</v>
      </c>
      <c r="D677">
        <v>10</v>
      </c>
      <c r="F677" s="136">
        <v>0</v>
      </c>
      <c r="G677">
        <f t="shared" si="52"/>
        <v>10</v>
      </c>
      <c r="H677">
        <v>229</v>
      </c>
      <c r="I677" s="133">
        <f t="shared" si="51"/>
        <v>239</v>
      </c>
      <c r="K677" t="s">
        <v>10</v>
      </c>
      <c r="L677" s="23">
        <v>231</v>
      </c>
      <c r="M677" s="23" t="s">
        <v>116</v>
      </c>
    </row>
    <row r="678" spans="1:13">
      <c r="A678">
        <v>7</v>
      </c>
      <c r="B678">
        <v>3</v>
      </c>
      <c r="C678" s="130" t="s">
        <v>382</v>
      </c>
      <c r="D678">
        <v>9</v>
      </c>
      <c r="F678" s="136">
        <v>0</v>
      </c>
      <c r="G678">
        <f t="shared" si="52"/>
        <v>9</v>
      </c>
      <c r="H678">
        <v>237</v>
      </c>
      <c r="I678" s="133">
        <f t="shared" si="51"/>
        <v>246</v>
      </c>
      <c r="K678" t="s">
        <v>11</v>
      </c>
      <c r="L678" s="23">
        <v>226</v>
      </c>
      <c r="M678" s="23" t="s">
        <v>108</v>
      </c>
    </row>
    <row r="679" spans="1:13">
      <c r="A679">
        <v>8</v>
      </c>
      <c r="B679">
        <v>8</v>
      </c>
      <c r="C679" t="s">
        <v>322</v>
      </c>
      <c r="D679">
        <v>8</v>
      </c>
      <c r="F679" s="136">
        <v>0</v>
      </c>
      <c r="G679">
        <f t="shared" si="52"/>
        <v>8</v>
      </c>
      <c r="H679">
        <v>207</v>
      </c>
      <c r="I679" s="133">
        <f t="shared" si="51"/>
        <v>215</v>
      </c>
      <c r="K679" t="s">
        <v>12</v>
      </c>
      <c r="L679" s="23">
        <v>216</v>
      </c>
      <c r="M679" s="23" t="s">
        <v>86</v>
      </c>
    </row>
    <row r="680" spans="1:13">
      <c r="A680">
        <v>9</v>
      </c>
      <c r="B680">
        <v>10</v>
      </c>
      <c r="C680" t="s">
        <v>262</v>
      </c>
      <c r="D680">
        <v>7</v>
      </c>
      <c r="F680" s="136">
        <v>0</v>
      </c>
      <c r="G680">
        <f t="shared" si="52"/>
        <v>7</v>
      </c>
      <c r="H680">
        <v>191</v>
      </c>
      <c r="I680" s="133">
        <f t="shared" si="51"/>
        <v>198</v>
      </c>
      <c r="K680" s="114" t="s">
        <v>13</v>
      </c>
      <c r="L680" s="114">
        <v>215</v>
      </c>
      <c r="M680" s="114" t="s">
        <v>91</v>
      </c>
    </row>
    <row r="681" spans="1:13">
      <c r="A681">
        <v>10</v>
      </c>
      <c r="B681">
        <v>15</v>
      </c>
      <c r="C681" t="s">
        <v>385</v>
      </c>
      <c r="D681">
        <v>6</v>
      </c>
      <c r="F681" s="136">
        <v>3</v>
      </c>
      <c r="G681">
        <f t="shared" si="52"/>
        <v>9</v>
      </c>
      <c r="H681">
        <v>146</v>
      </c>
      <c r="I681" s="133">
        <f t="shared" si="51"/>
        <v>155</v>
      </c>
      <c r="K681" s="114" t="s">
        <v>13</v>
      </c>
      <c r="L681" s="114">
        <v>215</v>
      </c>
      <c r="M681" s="114" t="s">
        <v>16</v>
      </c>
    </row>
    <row r="682" spans="1:13">
      <c r="A682">
        <v>11</v>
      </c>
      <c r="B682">
        <v>19</v>
      </c>
      <c r="C682" t="s">
        <v>399</v>
      </c>
      <c r="D682">
        <v>5</v>
      </c>
      <c r="F682" s="136">
        <v>16</v>
      </c>
      <c r="G682">
        <f t="shared" si="52"/>
        <v>21</v>
      </c>
      <c r="H682">
        <v>86</v>
      </c>
      <c r="I682" s="133">
        <f t="shared" si="51"/>
        <v>107</v>
      </c>
      <c r="K682" t="s">
        <v>15</v>
      </c>
      <c r="L682" s="23">
        <v>198</v>
      </c>
      <c r="M682" s="23" t="s">
        <v>167</v>
      </c>
    </row>
    <row r="683" spans="1:13">
      <c r="A683">
        <v>12</v>
      </c>
      <c r="B683">
        <v>17</v>
      </c>
      <c r="C683" t="s">
        <v>269</v>
      </c>
      <c r="D683">
        <v>4</v>
      </c>
      <c r="F683" s="136">
        <v>8</v>
      </c>
      <c r="G683">
        <f t="shared" si="52"/>
        <v>12</v>
      </c>
      <c r="H683">
        <v>111</v>
      </c>
      <c r="I683" s="133">
        <f t="shared" si="51"/>
        <v>123</v>
      </c>
      <c r="K683" t="s">
        <v>17</v>
      </c>
      <c r="L683" s="23">
        <v>181</v>
      </c>
      <c r="M683" s="23" t="s">
        <v>89</v>
      </c>
    </row>
    <row r="684" spans="1:13">
      <c r="A684">
        <v>13</v>
      </c>
      <c r="B684">
        <v>13</v>
      </c>
      <c r="C684" t="s">
        <v>339</v>
      </c>
      <c r="D684">
        <v>3</v>
      </c>
      <c r="F684" s="136">
        <v>0</v>
      </c>
      <c r="G684">
        <f t="shared" si="52"/>
        <v>3</v>
      </c>
      <c r="H684">
        <v>160</v>
      </c>
      <c r="I684" s="133">
        <f t="shared" si="51"/>
        <v>163</v>
      </c>
      <c r="K684" t="s">
        <v>112</v>
      </c>
      <c r="L684" s="23">
        <v>163</v>
      </c>
      <c r="M684" s="23" t="s">
        <v>110</v>
      </c>
    </row>
    <row r="685" spans="1:13">
      <c r="A685">
        <v>14</v>
      </c>
      <c r="B685">
        <v>14</v>
      </c>
      <c r="C685" t="s">
        <v>398</v>
      </c>
      <c r="D685">
        <v>2</v>
      </c>
      <c r="E685">
        <v>2</v>
      </c>
      <c r="F685" s="136">
        <v>0</v>
      </c>
      <c r="G685">
        <f t="shared" si="52"/>
        <v>4</v>
      </c>
      <c r="H685">
        <v>155</v>
      </c>
      <c r="I685" s="133">
        <f t="shared" si="51"/>
        <v>159</v>
      </c>
      <c r="K685" t="s">
        <v>113</v>
      </c>
      <c r="L685" s="23">
        <v>159</v>
      </c>
      <c r="M685" s="23" t="s">
        <v>208</v>
      </c>
    </row>
    <row r="686" spans="1:13">
      <c r="A686">
        <v>15</v>
      </c>
      <c r="B686">
        <v>16</v>
      </c>
      <c r="C686" s="23" t="s">
        <v>336</v>
      </c>
      <c r="D686">
        <v>1</v>
      </c>
      <c r="F686" s="136">
        <v>0</v>
      </c>
      <c r="G686">
        <f t="shared" si="52"/>
        <v>1</v>
      </c>
      <c r="H686">
        <v>139</v>
      </c>
      <c r="I686" s="133">
        <f t="shared" si="51"/>
        <v>140</v>
      </c>
      <c r="K686" t="s">
        <v>114</v>
      </c>
      <c r="L686" s="23">
        <v>155</v>
      </c>
      <c r="M686" s="23" t="s">
        <v>205</v>
      </c>
    </row>
    <row r="687" spans="1:13">
      <c r="K687" t="s">
        <v>119</v>
      </c>
      <c r="L687" s="23">
        <v>140</v>
      </c>
      <c r="M687" s="23" t="s">
        <v>287</v>
      </c>
    </row>
    <row r="688" spans="1:13">
      <c r="C688" s="23"/>
      <c r="K688" t="s">
        <v>120</v>
      </c>
      <c r="L688" s="23">
        <v>123</v>
      </c>
      <c r="M688" s="23" t="s">
        <v>18</v>
      </c>
    </row>
    <row r="689" spans="1:13">
      <c r="K689" t="s">
        <v>124</v>
      </c>
      <c r="L689" s="23">
        <v>107</v>
      </c>
      <c r="M689" s="23" t="s">
        <v>290</v>
      </c>
    </row>
    <row r="690" spans="1:13">
      <c r="K690" t="s">
        <v>128</v>
      </c>
      <c r="L690" s="23">
        <v>94</v>
      </c>
      <c r="M690" s="23" t="s">
        <v>93</v>
      </c>
    </row>
    <row r="691" spans="1:13">
      <c r="K691" t="s">
        <v>140</v>
      </c>
      <c r="L691" s="23">
        <v>83</v>
      </c>
      <c r="M691" s="23" t="s">
        <v>289</v>
      </c>
    </row>
    <row r="692" spans="1:13">
      <c r="K692" t="s">
        <v>144</v>
      </c>
      <c r="L692" s="23">
        <v>82</v>
      </c>
      <c r="M692" s="23" t="s">
        <v>111</v>
      </c>
    </row>
    <row r="693" spans="1:13">
      <c r="K693" t="s">
        <v>152</v>
      </c>
      <c r="L693" s="23">
        <v>54</v>
      </c>
      <c r="M693" s="23" t="s">
        <v>291</v>
      </c>
    </row>
    <row r="694" spans="1:13">
      <c r="K694" t="s">
        <v>168</v>
      </c>
      <c r="L694" s="23">
        <v>41</v>
      </c>
      <c r="M694" s="23" t="s">
        <v>115</v>
      </c>
    </row>
    <row r="695" spans="1:13">
      <c r="K695" t="s">
        <v>169</v>
      </c>
      <c r="L695" s="23">
        <v>37</v>
      </c>
      <c r="M695" s="23" t="s">
        <v>288</v>
      </c>
    </row>
    <row r="696" spans="1:13">
      <c r="K696" s="114" t="s">
        <v>170</v>
      </c>
      <c r="L696" s="114">
        <v>21</v>
      </c>
      <c r="M696" s="114" t="s">
        <v>211</v>
      </c>
    </row>
    <row r="697" spans="1:13">
      <c r="K697" s="114" t="s">
        <v>170</v>
      </c>
      <c r="L697" s="114">
        <v>21</v>
      </c>
      <c r="M697" s="114" t="s">
        <v>292</v>
      </c>
    </row>
    <row r="698" spans="1:13">
      <c r="K698" t="s">
        <v>171</v>
      </c>
      <c r="L698" s="23">
        <v>10</v>
      </c>
      <c r="M698" s="23" t="s">
        <v>347</v>
      </c>
    </row>
    <row r="699" spans="1:13">
      <c r="K699" t="s">
        <v>184</v>
      </c>
      <c r="L699" s="23">
        <v>8</v>
      </c>
      <c r="M699" s="23" t="s">
        <v>387</v>
      </c>
    </row>
    <row r="700" spans="1:13">
      <c r="K700" t="s">
        <v>185</v>
      </c>
      <c r="L700" s="23">
        <v>5</v>
      </c>
      <c r="M700" s="23" t="s">
        <v>348</v>
      </c>
    </row>
    <row r="701" spans="1:13">
      <c r="K701" t="s">
        <v>186</v>
      </c>
      <c r="L701" s="23">
        <v>4</v>
      </c>
      <c r="M701" s="23" t="s">
        <v>349</v>
      </c>
    </row>
    <row r="702" spans="1:13">
      <c r="K702" t="s">
        <v>278</v>
      </c>
      <c r="L702" s="23">
        <v>3</v>
      </c>
      <c r="M702" s="23" t="s">
        <v>350</v>
      </c>
    </row>
    <row r="703" spans="1:13">
      <c r="K703" t="s">
        <v>298</v>
      </c>
      <c r="L703" s="23">
        <v>2</v>
      </c>
      <c r="M703" s="23" t="s">
        <v>351</v>
      </c>
    </row>
    <row r="704" spans="1:13">
      <c r="A704" s="5" t="s">
        <v>403</v>
      </c>
      <c r="B704" s="4"/>
      <c r="C704" s="4"/>
      <c r="D704" s="4"/>
      <c r="E704" s="4"/>
      <c r="F704" s="4"/>
      <c r="G704" s="4"/>
      <c r="H704" s="4"/>
      <c r="I704" s="4" t="s">
        <v>406</v>
      </c>
      <c r="J704" s="4"/>
      <c r="K704" s="142"/>
      <c r="L704" s="5"/>
      <c r="M704" s="5" t="s">
        <v>0</v>
      </c>
    </row>
    <row r="705" spans="1:13">
      <c r="A705">
        <v>1</v>
      </c>
      <c r="B705">
        <v>2</v>
      </c>
      <c r="C705" s="130" t="s">
        <v>308</v>
      </c>
      <c r="D705">
        <v>16</v>
      </c>
      <c r="F705" s="136">
        <v>0</v>
      </c>
      <c r="G705">
        <f>SUM(D705:F705)</f>
        <v>16</v>
      </c>
      <c r="H705">
        <v>252</v>
      </c>
      <c r="I705" s="133">
        <f t="shared" ref="I705:I720" si="53">SUM(G705:H705)</f>
        <v>268</v>
      </c>
      <c r="K705" s="130" t="s">
        <v>5</v>
      </c>
      <c r="L705" s="79">
        <v>268</v>
      </c>
      <c r="M705" s="79" t="s">
        <v>85</v>
      </c>
    </row>
    <row r="706" spans="1:13">
      <c r="A706">
        <v>2</v>
      </c>
      <c r="B706">
        <v>5</v>
      </c>
      <c r="C706" s="79" t="s">
        <v>400</v>
      </c>
      <c r="D706">
        <v>15</v>
      </c>
      <c r="F706" s="136">
        <v>0</v>
      </c>
      <c r="G706">
        <f t="shared" ref="G706:G720" si="54">SUM(D706:F706)</f>
        <v>15</v>
      </c>
      <c r="H706">
        <v>236</v>
      </c>
      <c r="I706" s="133">
        <f t="shared" si="53"/>
        <v>251</v>
      </c>
      <c r="K706" s="130" t="s">
        <v>6</v>
      </c>
      <c r="L706" s="130">
        <v>265</v>
      </c>
      <c r="M706" s="79" t="s">
        <v>14</v>
      </c>
    </row>
    <row r="707" spans="1:13">
      <c r="A707">
        <v>3</v>
      </c>
      <c r="B707">
        <v>9</v>
      </c>
      <c r="C707" s="23" t="s">
        <v>307</v>
      </c>
      <c r="D707">
        <v>14</v>
      </c>
      <c r="F707" s="136">
        <v>21</v>
      </c>
      <c r="G707">
        <f t="shared" si="54"/>
        <v>35</v>
      </c>
      <c r="H707">
        <v>215</v>
      </c>
      <c r="I707" s="133">
        <f t="shared" si="53"/>
        <v>250</v>
      </c>
      <c r="K707" s="130" t="s">
        <v>7</v>
      </c>
      <c r="L707" s="79">
        <v>259</v>
      </c>
      <c r="M707" s="79" t="s">
        <v>87</v>
      </c>
    </row>
    <row r="708" spans="1:13">
      <c r="A708">
        <v>4</v>
      </c>
      <c r="B708">
        <v>3</v>
      </c>
      <c r="C708" s="130" t="s">
        <v>382</v>
      </c>
      <c r="D708">
        <v>13</v>
      </c>
      <c r="F708" s="136">
        <v>0</v>
      </c>
      <c r="G708">
        <f t="shared" si="54"/>
        <v>13</v>
      </c>
      <c r="H708">
        <v>246</v>
      </c>
      <c r="I708" s="133">
        <f t="shared" si="53"/>
        <v>259</v>
      </c>
      <c r="K708" s="130" t="s">
        <v>8</v>
      </c>
      <c r="L708" s="79">
        <v>251</v>
      </c>
      <c r="M708" s="79" t="s">
        <v>90</v>
      </c>
    </row>
    <row r="709" spans="1:13">
      <c r="A709">
        <v>5</v>
      </c>
      <c r="B709">
        <v>15</v>
      </c>
      <c r="C709" s="23" t="s">
        <v>336</v>
      </c>
      <c r="D709">
        <v>12</v>
      </c>
      <c r="F709" s="136">
        <v>50</v>
      </c>
      <c r="G709">
        <f t="shared" si="54"/>
        <v>62</v>
      </c>
      <c r="H709">
        <v>140</v>
      </c>
      <c r="I709" s="133">
        <f t="shared" si="53"/>
        <v>202</v>
      </c>
      <c r="K709" s="130" t="s">
        <v>9</v>
      </c>
      <c r="L709" s="79">
        <v>250</v>
      </c>
      <c r="M709" s="79" t="s">
        <v>16</v>
      </c>
    </row>
    <row r="710" spans="1:13">
      <c r="A710">
        <v>6</v>
      </c>
      <c r="B710">
        <v>7</v>
      </c>
      <c r="C710" s="23" t="s">
        <v>401</v>
      </c>
      <c r="D710">
        <v>11</v>
      </c>
      <c r="F710" s="136">
        <v>9</v>
      </c>
      <c r="G710">
        <f t="shared" si="54"/>
        <v>20</v>
      </c>
      <c r="H710">
        <v>226</v>
      </c>
      <c r="I710" s="133">
        <f t="shared" si="53"/>
        <v>246</v>
      </c>
      <c r="K710" s="114" t="s">
        <v>10</v>
      </c>
      <c r="L710" s="114">
        <v>246</v>
      </c>
      <c r="M710" s="114" t="s">
        <v>108</v>
      </c>
    </row>
    <row r="711" spans="1:13">
      <c r="A711">
        <v>7</v>
      </c>
      <c r="B711">
        <v>1</v>
      </c>
      <c r="C711" s="130" t="s">
        <v>383</v>
      </c>
      <c r="D711">
        <v>10</v>
      </c>
      <c r="F711" s="136">
        <v>0</v>
      </c>
      <c r="G711">
        <f t="shared" si="54"/>
        <v>10</v>
      </c>
      <c r="H711">
        <v>255</v>
      </c>
      <c r="I711" s="133">
        <f t="shared" si="53"/>
        <v>265</v>
      </c>
      <c r="K711" s="114" t="s">
        <v>10</v>
      </c>
      <c r="L711" s="114">
        <v>246</v>
      </c>
      <c r="M711" s="114" t="s">
        <v>88</v>
      </c>
    </row>
    <row r="712" spans="1:13">
      <c r="A712">
        <v>8</v>
      </c>
      <c r="B712">
        <v>10</v>
      </c>
      <c r="C712" t="s">
        <v>262</v>
      </c>
      <c r="D712">
        <v>9</v>
      </c>
      <c r="F712" s="136">
        <v>7</v>
      </c>
      <c r="G712">
        <f t="shared" si="54"/>
        <v>16</v>
      </c>
      <c r="H712">
        <v>198</v>
      </c>
      <c r="I712" s="133">
        <f t="shared" si="53"/>
        <v>214</v>
      </c>
      <c r="K712" t="s">
        <v>11</v>
      </c>
      <c r="L712" s="23">
        <v>231</v>
      </c>
      <c r="M712" s="23" t="s">
        <v>116</v>
      </c>
    </row>
    <row r="713" spans="1:13">
      <c r="A713">
        <v>9</v>
      </c>
      <c r="B713">
        <v>9</v>
      </c>
      <c r="C713" t="s">
        <v>322</v>
      </c>
      <c r="D713">
        <v>8</v>
      </c>
      <c r="F713" s="136">
        <v>5</v>
      </c>
      <c r="G713">
        <f t="shared" si="54"/>
        <v>13</v>
      </c>
      <c r="H713">
        <v>215</v>
      </c>
      <c r="I713" s="133">
        <f t="shared" si="53"/>
        <v>228</v>
      </c>
      <c r="K713" t="s">
        <v>12</v>
      </c>
      <c r="L713">
        <v>228</v>
      </c>
      <c r="M713" s="23" t="s">
        <v>91</v>
      </c>
    </row>
    <row r="714" spans="1:13">
      <c r="A714">
        <v>10</v>
      </c>
      <c r="B714">
        <v>4</v>
      </c>
      <c r="C714" s="130" t="s">
        <v>397</v>
      </c>
      <c r="D714">
        <v>7</v>
      </c>
      <c r="F714" s="136">
        <v>0</v>
      </c>
      <c r="G714">
        <f t="shared" si="54"/>
        <v>7</v>
      </c>
      <c r="H714">
        <v>239</v>
      </c>
      <c r="I714" s="133">
        <f t="shared" si="53"/>
        <v>246</v>
      </c>
      <c r="K714" t="s">
        <v>13</v>
      </c>
      <c r="L714" s="23">
        <v>216</v>
      </c>
      <c r="M714" s="23" t="s">
        <v>86</v>
      </c>
    </row>
    <row r="715" spans="1:13">
      <c r="A715">
        <v>11</v>
      </c>
      <c r="B715">
        <v>0</v>
      </c>
      <c r="C715" s="23" t="s">
        <v>404</v>
      </c>
      <c r="D715">
        <v>6</v>
      </c>
      <c r="F715" s="136">
        <v>0</v>
      </c>
      <c r="G715">
        <f t="shared" si="54"/>
        <v>6</v>
      </c>
      <c r="H715">
        <v>0</v>
      </c>
      <c r="I715" s="133">
        <f t="shared" si="53"/>
        <v>6</v>
      </c>
      <c r="K715" t="s">
        <v>15</v>
      </c>
      <c r="L715">
        <v>214</v>
      </c>
      <c r="M715" s="23" t="s">
        <v>167</v>
      </c>
    </row>
    <row r="716" spans="1:13">
      <c r="A716">
        <v>12</v>
      </c>
      <c r="B716">
        <v>13</v>
      </c>
      <c r="C716" t="s">
        <v>398</v>
      </c>
      <c r="D716">
        <v>5</v>
      </c>
      <c r="E716">
        <v>5</v>
      </c>
      <c r="F716" s="136">
        <v>1</v>
      </c>
      <c r="G716">
        <f t="shared" si="54"/>
        <v>11</v>
      </c>
      <c r="H716">
        <v>159</v>
      </c>
      <c r="I716" s="133">
        <f t="shared" si="53"/>
        <v>170</v>
      </c>
      <c r="K716" t="s">
        <v>17</v>
      </c>
      <c r="L716" s="23">
        <v>202</v>
      </c>
      <c r="M716" s="23" t="s">
        <v>287</v>
      </c>
    </row>
    <row r="717" spans="1:13">
      <c r="A717">
        <v>13</v>
      </c>
      <c r="B717">
        <v>12</v>
      </c>
      <c r="C717" t="s">
        <v>339</v>
      </c>
      <c r="D717">
        <v>4</v>
      </c>
      <c r="F717" s="136">
        <v>0</v>
      </c>
      <c r="G717">
        <f t="shared" si="54"/>
        <v>4</v>
      </c>
      <c r="H717">
        <v>163</v>
      </c>
      <c r="I717" s="133">
        <f t="shared" si="53"/>
        <v>167</v>
      </c>
      <c r="K717" t="s">
        <v>112</v>
      </c>
      <c r="L717" s="23">
        <v>181</v>
      </c>
      <c r="M717" s="23" t="s">
        <v>89</v>
      </c>
    </row>
    <row r="718" spans="1:13">
      <c r="A718">
        <v>14</v>
      </c>
      <c r="B718">
        <v>14</v>
      </c>
      <c r="C718" t="s">
        <v>385</v>
      </c>
      <c r="D718">
        <v>3</v>
      </c>
      <c r="F718" s="136">
        <v>0</v>
      </c>
      <c r="G718">
        <f t="shared" si="54"/>
        <v>3</v>
      </c>
      <c r="H718">
        <v>155</v>
      </c>
      <c r="I718" s="133">
        <f t="shared" si="53"/>
        <v>158</v>
      </c>
      <c r="K718" t="s">
        <v>113</v>
      </c>
      <c r="L718">
        <v>170</v>
      </c>
      <c r="M718" s="23" t="s">
        <v>208</v>
      </c>
    </row>
    <row r="719" spans="1:13">
      <c r="A719">
        <v>15</v>
      </c>
      <c r="B719">
        <v>17</v>
      </c>
      <c r="C719" t="s">
        <v>399</v>
      </c>
      <c r="D719">
        <v>2</v>
      </c>
      <c r="F719" s="136">
        <v>1</v>
      </c>
      <c r="G719">
        <f t="shared" si="54"/>
        <v>3</v>
      </c>
      <c r="H719">
        <v>107</v>
      </c>
      <c r="I719" s="133">
        <f t="shared" si="53"/>
        <v>110</v>
      </c>
      <c r="K719" t="s">
        <v>114</v>
      </c>
      <c r="L719">
        <v>167</v>
      </c>
      <c r="M719" s="23" t="s">
        <v>110</v>
      </c>
    </row>
    <row r="720" spans="1:13">
      <c r="A720">
        <v>16</v>
      </c>
      <c r="B720">
        <v>16</v>
      </c>
      <c r="C720" t="s">
        <v>269</v>
      </c>
      <c r="D720">
        <v>1</v>
      </c>
      <c r="F720" s="136">
        <v>0</v>
      </c>
      <c r="G720">
        <f t="shared" si="54"/>
        <v>1</v>
      </c>
      <c r="H720">
        <v>123</v>
      </c>
      <c r="I720" s="133">
        <f t="shared" si="53"/>
        <v>124</v>
      </c>
      <c r="K720" t="s">
        <v>119</v>
      </c>
      <c r="L720">
        <v>158</v>
      </c>
      <c r="M720" s="23" t="s">
        <v>205</v>
      </c>
    </row>
    <row r="721" spans="11:13">
      <c r="K721" t="s">
        <v>120</v>
      </c>
      <c r="L721">
        <v>124</v>
      </c>
      <c r="M721" s="23" t="s">
        <v>18</v>
      </c>
    </row>
    <row r="722" spans="11:13">
      <c r="K722" t="s">
        <v>124</v>
      </c>
      <c r="L722">
        <v>110</v>
      </c>
      <c r="M722" s="23" t="s">
        <v>290</v>
      </c>
    </row>
    <row r="723" spans="11:13">
      <c r="K723" t="s">
        <v>128</v>
      </c>
      <c r="L723" s="23">
        <v>94</v>
      </c>
      <c r="M723" s="23" t="s">
        <v>93</v>
      </c>
    </row>
    <row r="724" spans="11:13">
      <c r="K724" t="s">
        <v>140</v>
      </c>
      <c r="L724" s="23">
        <v>83</v>
      </c>
      <c r="M724" s="23" t="s">
        <v>289</v>
      </c>
    </row>
    <row r="725" spans="11:13">
      <c r="K725" t="s">
        <v>144</v>
      </c>
      <c r="L725" s="23">
        <v>82</v>
      </c>
      <c r="M725" s="23" t="s">
        <v>111</v>
      </c>
    </row>
    <row r="726" spans="11:13">
      <c r="K726" t="s">
        <v>152</v>
      </c>
      <c r="L726" s="23">
        <v>54</v>
      </c>
      <c r="M726" s="23" t="s">
        <v>291</v>
      </c>
    </row>
    <row r="727" spans="11:13">
      <c r="K727" t="s">
        <v>168</v>
      </c>
      <c r="L727" s="23">
        <v>41</v>
      </c>
      <c r="M727" s="23" t="s">
        <v>115</v>
      </c>
    </row>
    <row r="728" spans="11:13">
      <c r="K728" t="s">
        <v>169</v>
      </c>
      <c r="L728" s="23">
        <v>37</v>
      </c>
      <c r="M728" s="23" t="s">
        <v>288</v>
      </c>
    </row>
    <row r="729" spans="11:13">
      <c r="K729" s="114" t="s">
        <v>170</v>
      </c>
      <c r="L729" s="114">
        <v>21</v>
      </c>
      <c r="M729" s="114" t="s">
        <v>211</v>
      </c>
    </row>
    <row r="730" spans="11:13">
      <c r="K730" s="114" t="s">
        <v>170</v>
      </c>
      <c r="L730" s="114">
        <v>21</v>
      </c>
      <c r="M730" s="114" t="s">
        <v>292</v>
      </c>
    </row>
    <row r="731" spans="11:13">
      <c r="K731" t="s">
        <v>171</v>
      </c>
      <c r="L731" s="23">
        <v>10</v>
      </c>
      <c r="M731" s="23" t="s">
        <v>347</v>
      </c>
    </row>
    <row r="732" spans="11:13">
      <c r="K732" t="s">
        <v>184</v>
      </c>
      <c r="L732" s="23">
        <v>8</v>
      </c>
      <c r="M732" s="23" t="s">
        <v>387</v>
      </c>
    </row>
    <row r="733" spans="11:13">
      <c r="K733" t="s">
        <v>185</v>
      </c>
      <c r="L733">
        <v>6</v>
      </c>
      <c r="M733" s="23" t="s">
        <v>405</v>
      </c>
    </row>
    <row r="734" spans="11:13">
      <c r="K734" t="s">
        <v>186</v>
      </c>
      <c r="L734" s="23">
        <v>5</v>
      </c>
      <c r="M734" s="23" t="s">
        <v>348</v>
      </c>
    </row>
    <row r="735" spans="11:13">
      <c r="K735" t="s">
        <v>278</v>
      </c>
      <c r="L735" s="23">
        <v>4</v>
      </c>
      <c r="M735" s="23" t="s">
        <v>349</v>
      </c>
    </row>
    <row r="736" spans="11:13">
      <c r="K736" t="s">
        <v>298</v>
      </c>
      <c r="L736" s="23">
        <v>3</v>
      </c>
      <c r="M736" s="23" t="s">
        <v>350</v>
      </c>
    </row>
    <row r="737" spans="1:13">
      <c r="K737" t="s">
        <v>299</v>
      </c>
      <c r="L737" s="23">
        <v>2</v>
      </c>
      <c r="M737" s="23" t="s">
        <v>351</v>
      </c>
    </row>
    <row r="738" spans="1:13">
      <c r="A738" s="5" t="s">
        <v>413</v>
      </c>
      <c r="B738" s="4"/>
      <c r="C738" s="4"/>
      <c r="D738" s="4"/>
      <c r="E738" s="4"/>
      <c r="F738" s="4"/>
      <c r="G738" s="4"/>
      <c r="H738" s="4"/>
      <c r="I738" s="4" t="s">
        <v>407</v>
      </c>
      <c r="J738" s="4"/>
      <c r="K738" s="142"/>
      <c r="L738" s="5"/>
      <c r="M738" s="5" t="s">
        <v>0</v>
      </c>
    </row>
    <row r="739" spans="1:13">
      <c r="A739">
        <v>1</v>
      </c>
      <c r="B739">
        <v>5</v>
      </c>
      <c r="C739" s="79" t="s">
        <v>307</v>
      </c>
      <c r="D739">
        <v>11</v>
      </c>
      <c r="F739" s="136">
        <v>0</v>
      </c>
      <c r="G739">
        <f>SUM(D739:F739)</f>
        <v>11</v>
      </c>
      <c r="H739">
        <v>250</v>
      </c>
      <c r="I739" s="133">
        <f t="shared" ref="I739:I749" si="55">SUM(G739:H739)</f>
        <v>261</v>
      </c>
      <c r="K739" s="130" t="s">
        <v>5</v>
      </c>
      <c r="L739" s="79">
        <v>278</v>
      </c>
      <c r="M739" s="79" t="s">
        <v>85</v>
      </c>
    </row>
    <row r="740" spans="1:13">
      <c r="A740">
        <v>2</v>
      </c>
      <c r="B740">
        <v>1</v>
      </c>
      <c r="C740" s="130" t="s">
        <v>308</v>
      </c>
      <c r="D740">
        <v>10</v>
      </c>
      <c r="F740" s="136">
        <v>0</v>
      </c>
      <c r="G740">
        <f t="shared" ref="G740:G749" si="56">SUM(D740:F740)</f>
        <v>10</v>
      </c>
      <c r="H740">
        <v>268</v>
      </c>
      <c r="I740" s="133">
        <f t="shared" si="55"/>
        <v>278</v>
      </c>
      <c r="K740" s="130" t="s">
        <v>6</v>
      </c>
      <c r="L740" s="79">
        <v>271</v>
      </c>
      <c r="M740" s="79" t="s">
        <v>14</v>
      </c>
    </row>
    <row r="741" spans="1:13">
      <c r="A741">
        <v>3</v>
      </c>
      <c r="B741">
        <v>6</v>
      </c>
      <c r="C741" s="139" t="s">
        <v>401</v>
      </c>
      <c r="D741">
        <v>9</v>
      </c>
      <c r="F741" s="136">
        <v>7</v>
      </c>
      <c r="G741">
        <f t="shared" si="56"/>
        <v>16</v>
      </c>
      <c r="H741">
        <v>246</v>
      </c>
      <c r="I741" s="133">
        <f t="shared" si="55"/>
        <v>262</v>
      </c>
      <c r="K741" s="130" t="s">
        <v>7</v>
      </c>
      <c r="L741" s="79">
        <v>266</v>
      </c>
      <c r="M741" s="79" t="s">
        <v>87</v>
      </c>
    </row>
    <row r="742" spans="1:13">
      <c r="A742">
        <v>4</v>
      </c>
      <c r="B742">
        <v>6</v>
      </c>
      <c r="C742" s="165" t="s">
        <v>414</v>
      </c>
      <c r="D742">
        <v>8</v>
      </c>
      <c r="F742" s="136">
        <v>7</v>
      </c>
      <c r="G742">
        <f t="shared" si="56"/>
        <v>15</v>
      </c>
      <c r="H742">
        <v>246</v>
      </c>
      <c r="I742" s="133">
        <f t="shared" si="55"/>
        <v>261</v>
      </c>
      <c r="K742" s="130" t="s">
        <v>8</v>
      </c>
      <c r="L742" s="79">
        <v>262</v>
      </c>
      <c r="M742" s="79" t="s">
        <v>108</v>
      </c>
    </row>
    <row r="743" spans="1:13">
      <c r="A743">
        <v>5</v>
      </c>
      <c r="B743">
        <v>3</v>
      </c>
      <c r="C743" s="130" t="s">
        <v>382</v>
      </c>
      <c r="D743">
        <v>7</v>
      </c>
      <c r="F743" s="136">
        <v>0</v>
      </c>
      <c r="G743">
        <f t="shared" si="56"/>
        <v>7</v>
      </c>
      <c r="H743">
        <v>259</v>
      </c>
      <c r="I743" s="133">
        <f t="shared" si="55"/>
        <v>266</v>
      </c>
      <c r="K743" s="137" t="s">
        <v>9</v>
      </c>
      <c r="L743" s="137">
        <v>261</v>
      </c>
      <c r="M743" s="137" t="s">
        <v>16</v>
      </c>
    </row>
    <row r="744" spans="1:13">
      <c r="A744">
        <v>6</v>
      </c>
      <c r="B744">
        <v>2</v>
      </c>
      <c r="C744" s="130" t="s">
        <v>334</v>
      </c>
      <c r="D744">
        <v>6</v>
      </c>
      <c r="F744" s="136">
        <v>0</v>
      </c>
      <c r="G744">
        <f t="shared" si="56"/>
        <v>6</v>
      </c>
      <c r="H744">
        <v>265</v>
      </c>
      <c r="I744" s="133">
        <f t="shared" si="55"/>
        <v>271</v>
      </c>
      <c r="K744" s="137" t="s">
        <v>9</v>
      </c>
      <c r="L744" s="137">
        <v>261</v>
      </c>
      <c r="M744" s="137" t="s">
        <v>88</v>
      </c>
    </row>
    <row r="745" spans="1:13">
      <c r="A745">
        <v>7</v>
      </c>
      <c r="B745">
        <v>0</v>
      </c>
      <c r="C745" s="138" t="s">
        <v>416</v>
      </c>
      <c r="D745">
        <v>5</v>
      </c>
      <c r="F745" s="136">
        <v>0</v>
      </c>
      <c r="G745">
        <f t="shared" si="56"/>
        <v>5</v>
      </c>
      <c r="H745">
        <v>0</v>
      </c>
      <c r="I745" s="133">
        <f t="shared" si="55"/>
        <v>5</v>
      </c>
      <c r="K745" t="s">
        <v>10</v>
      </c>
      <c r="L745" s="139">
        <v>251</v>
      </c>
      <c r="M745" s="139" t="s">
        <v>90</v>
      </c>
    </row>
    <row r="746" spans="1:13">
      <c r="A746">
        <v>8</v>
      </c>
      <c r="B746">
        <v>10</v>
      </c>
      <c r="C746" s="165" t="s">
        <v>262</v>
      </c>
      <c r="D746">
        <v>4</v>
      </c>
      <c r="F746" s="136">
        <v>0</v>
      </c>
      <c r="G746">
        <f t="shared" si="56"/>
        <v>4</v>
      </c>
      <c r="H746">
        <v>214</v>
      </c>
      <c r="I746" s="133">
        <f t="shared" si="55"/>
        <v>218</v>
      </c>
      <c r="K746" t="s">
        <v>11</v>
      </c>
      <c r="L746" s="139">
        <v>231</v>
      </c>
      <c r="M746" s="139" t="s">
        <v>116</v>
      </c>
    </row>
    <row r="747" spans="1:13">
      <c r="A747">
        <v>9</v>
      </c>
      <c r="B747">
        <v>14</v>
      </c>
      <c r="C747" s="165" t="s">
        <v>339</v>
      </c>
      <c r="D747">
        <v>3</v>
      </c>
      <c r="F747" s="136">
        <v>1</v>
      </c>
      <c r="G747">
        <f t="shared" si="56"/>
        <v>4</v>
      </c>
      <c r="H747">
        <v>167</v>
      </c>
      <c r="I747" s="133">
        <f t="shared" si="55"/>
        <v>171</v>
      </c>
      <c r="K747" t="s">
        <v>12</v>
      </c>
      <c r="L747" s="165">
        <v>228</v>
      </c>
      <c r="M747" s="139" t="s">
        <v>91</v>
      </c>
    </row>
    <row r="748" spans="1:13">
      <c r="A748">
        <v>10</v>
      </c>
      <c r="B748">
        <v>13</v>
      </c>
      <c r="C748" s="165" t="s">
        <v>415</v>
      </c>
      <c r="D748">
        <v>2</v>
      </c>
      <c r="E748">
        <v>2</v>
      </c>
      <c r="F748" s="136">
        <v>0</v>
      </c>
      <c r="G748">
        <f t="shared" si="56"/>
        <v>4</v>
      </c>
      <c r="H748">
        <v>170</v>
      </c>
      <c r="I748" s="133">
        <f t="shared" si="55"/>
        <v>174</v>
      </c>
      <c r="K748" t="s">
        <v>13</v>
      </c>
      <c r="L748" s="139">
        <v>218</v>
      </c>
      <c r="M748" s="139" t="s">
        <v>167</v>
      </c>
    </row>
    <row r="749" spans="1:13">
      <c r="A749">
        <v>11</v>
      </c>
      <c r="B749">
        <v>16</v>
      </c>
      <c r="C749" s="165" t="s">
        <v>269</v>
      </c>
      <c r="D749">
        <v>1</v>
      </c>
      <c r="F749" s="136">
        <v>0</v>
      </c>
      <c r="G749">
        <f t="shared" si="56"/>
        <v>1</v>
      </c>
      <c r="H749">
        <v>124</v>
      </c>
      <c r="I749" s="133">
        <f t="shared" si="55"/>
        <v>125</v>
      </c>
      <c r="K749" t="s">
        <v>15</v>
      </c>
      <c r="L749" s="139">
        <v>216</v>
      </c>
      <c r="M749" s="139" t="s">
        <v>86</v>
      </c>
    </row>
    <row r="750" spans="1:13">
      <c r="K750" t="s">
        <v>17</v>
      </c>
      <c r="L750" s="139">
        <v>202</v>
      </c>
      <c r="M750" s="139" t="s">
        <v>287</v>
      </c>
    </row>
    <row r="751" spans="1:13">
      <c r="K751" t="s">
        <v>112</v>
      </c>
      <c r="L751" s="139">
        <v>181</v>
      </c>
      <c r="M751" s="139" t="s">
        <v>89</v>
      </c>
    </row>
    <row r="752" spans="1:13">
      <c r="K752" t="s">
        <v>113</v>
      </c>
      <c r="L752" s="139">
        <v>174</v>
      </c>
      <c r="M752" s="139" t="s">
        <v>208</v>
      </c>
    </row>
    <row r="753" spans="11:13">
      <c r="K753" t="s">
        <v>114</v>
      </c>
      <c r="L753" s="139">
        <v>171</v>
      </c>
      <c r="M753" s="139" t="s">
        <v>110</v>
      </c>
    </row>
    <row r="754" spans="11:13">
      <c r="K754" t="s">
        <v>119</v>
      </c>
      <c r="L754" s="165">
        <v>158</v>
      </c>
      <c r="M754" s="139" t="s">
        <v>205</v>
      </c>
    </row>
    <row r="755" spans="11:13">
      <c r="K755" t="s">
        <v>120</v>
      </c>
      <c r="L755" s="139">
        <v>125</v>
      </c>
      <c r="M755" s="139" t="s">
        <v>18</v>
      </c>
    </row>
    <row r="756" spans="11:13">
      <c r="K756" t="s">
        <v>124</v>
      </c>
      <c r="L756" s="165">
        <v>110</v>
      </c>
      <c r="M756" s="139" t="s">
        <v>290</v>
      </c>
    </row>
    <row r="757" spans="11:13">
      <c r="K757" t="s">
        <v>128</v>
      </c>
      <c r="L757" s="139">
        <v>94</v>
      </c>
      <c r="M757" s="139" t="s">
        <v>93</v>
      </c>
    </row>
    <row r="758" spans="11:13">
      <c r="K758" t="s">
        <v>140</v>
      </c>
      <c r="L758" s="139">
        <v>83</v>
      </c>
      <c r="M758" s="139" t="s">
        <v>289</v>
      </c>
    </row>
    <row r="759" spans="11:13">
      <c r="K759" t="s">
        <v>144</v>
      </c>
      <c r="L759" s="139">
        <v>82</v>
      </c>
      <c r="M759" s="139" t="s">
        <v>111</v>
      </c>
    </row>
    <row r="760" spans="11:13">
      <c r="K760" t="s">
        <v>152</v>
      </c>
      <c r="L760" s="139">
        <v>54</v>
      </c>
      <c r="M760" s="139" t="s">
        <v>291</v>
      </c>
    </row>
    <row r="761" spans="11:13">
      <c r="K761" t="s">
        <v>168</v>
      </c>
      <c r="L761" s="139">
        <v>41</v>
      </c>
      <c r="M761" s="139" t="s">
        <v>115</v>
      </c>
    </row>
    <row r="762" spans="11:13">
      <c r="K762" t="s">
        <v>169</v>
      </c>
      <c r="L762" s="139">
        <v>37</v>
      </c>
      <c r="M762" s="139" t="s">
        <v>288</v>
      </c>
    </row>
    <row r="763" spans="11:13">
      <c r="K763" s="114" t="s">
        <v>170</v>
      </c>
      <c r="L763" s="138">
        <v>21</v>
      </c>
      <c r="M763" s="138" t="s">
        <v>211</v>
      </c>
    </row>
    <row r="764" spans="11:13">
      <c r="K764" s="114" t="s">
        <v>170</v>
      </c>
      <c r="L764" s="138">
        <v>21</v>
      </c>
      <c r="M764" s="138" t="s">
        <v>292</v>
      </c>
    </row>
    <row r="765" spans="11:13">
      <c r="K765" t="s">
        <v>171</v>
      </c>
      <c r="L765" s="139">
        <v>10</v>
      </c>
      <c r="M765" s="139" t="s">
        <v>347</v>
      </c>
    </row>
    <row r="766" spans="11:13">
      <c r="K766" t="s">
        <v>184</v>
      </c>
      <c r="L766" s="139">
        <v>8</v>
      </c>
      <c r="M766" s="139" t="s">
        <v>387</v>
      </c>
    </row>
    <row r="767" spans="11:13">
      <c r="K767" t="s">
        <v>185</v>
      </c>
      <c r="L767" s="165">
        <v>6</v>
      </c>
      <c r="M767" s="139" t="s">
        <v>405</v>
      </c>
    </row>
    <row r="768" spans="11:13">
      <c r="K768" s="114" t="s">
        <v>186</v>
      </c>
      <c r="L768" s="138">
        <v>5</v>
      </c>
      <c r="M768" s="138" t="s">
        <v>417</v>
      </c>
    </row>
    <row r="769" spans="1:13">
      <c r="K769" s="114" t="s">
        <v>186</v>
      </c>
      <c r="L769" s="138">
        <v>5</v>
      </c>
      <c r="M769" s="138" t="s">
        <v>348</v>
      </c>
    </row>
    <row r="770" spans="1:13">
      <c r="K770" t="s">
        <v>278</v>
      </c>
      <c r="L770" s="139">
        <v>4</v>
      </c>
      <c r="M770" s="139" t="s">
        <v>349</v>
      </c>
    </row>
    <row r="771" spans="1:13">
      <c r="K771" t="s">
        <v>298</v>
      </c>
      <c r="L771" s="139">
        <v>3</v>
      </c>
      <c r="M771" s="139" t="s">
        <v>350</v>
      </c>
    </row>
    <row r="772" spans="1:13">
      <c r="K772" t="s">
        <v>299</v>
      </c>
      <c r="L772" s="139">
        <v>2</v>
      </c>
      <c r="M772" s="139" t="s">
        <v>351</v>
      </c>
    </row>
    <row r="773" spans="1:13">
      <c r="A773" s="5" t="s">
        <v>421</v>
      </c>
      <c r="B773" s="4"/>
      <c r="C773" s="4"/>
      <c r="D773" s="4"/>
      <c r="E773" s="4"/>
      <c r="F773" s="4"/>
      <c r="G773" s="4"/>
      <c r="H773" s="4"/>
      <c r="I773" s="4" t="s">
        <v>418</v>
      </c>
      <c r="J773" s="4"/>
      <c r="K773" s="142"/>
      <c r="L773" s="5"/>
      <c r="M773" s="5" t="s">
        <v>0</v>
      </c>
    </row>
    <row r="774" spans="1:13">
      <c r="A774">
        <v>1</v>
      </c>
      <c r="B774">
        <v>4</v>
      </c>
      <c r="C774" s="79" t="s">
        <v>423</v>
      </c>
      <c r="D774">
        <v>14</v>
      </c>
      <c r="F774" s="136">
        <v>0</v>
      </c>
      <c r="G774">
        <f t="shared" ref="G774:G787" si="57">SUM(D774:F774)</f>
        <v>14</v>
      </c>
      <c r="H774">
        <v>262</v>
      </c>
      <c r="I774" s="133">
        <f t="shared" ref="I774:I787" si="58">SUM(G774:H774)</f>
        <v>276</v>
      </c>
      <c r="K774" s="141" t="s">
        <v>5</v>
      </c>
      <c r="L774" s="79">
        <v>280</v>
      </c>
      <c r="M774" s="79" t="s">
        <v>14</v>
      </c>
    </row>
    <row r="775" spans="1:13">
      <c r="A775">
        <v>2</v>
      </c>
      <c r="B775">
        <v>5</v>
      </c>
      <c r="C775" s="130" t="s">
        <v>414</v>
      </c>
      <c r="D775">
        <v>13</v>
      </c>
      <c r="F775" s="136">
        <v>0</v>
      </c>
      <c r="G775">
        <f t="shared" si="57"/>
        <v>13</v>
      </c>
      <c r="H775">
        <v>261</v>
      </c>
      <c r="I775" s="133">
        <f t="shared" si="58"/>
        <v>274</v>
      </c>
      <c r="K775" s="141" t="s">
        <v>6</v>
      </c>
      <c r="L775" s="79">
        <v>278</v>
      </c>
      <c r="M775" s="79" t="s">
        <v>85</v>
      </c>
    </row>
    <row r="776" spans="1:13">
      <c r="A776">
        <v>3</v>
      </c>
      <c r="B776">
        <v>5</v>
      </c>
      <c r="C776" s="79" t="s">
        <v>307</v>
      </c>
      <c r="D776">
        <v>12</v>
      </c>
      <c r="F776" s="136">
        <v>0</v>
      </c>
      <c r="G776">
        <f t="shared" si="57"/>
        <v>12</v>
      </c>
      <c r="H776">
        <v>261</v>
      </c>
      <c r="I776" s="133">
        <f t="shared" si="58"/>
        <v>273</v>
      </c>
      <c r="K776" s="141" t="s">
        <v>7</v>
      </c>
      <c r="L776" s="79">
        <v>276</v>
      </c>
      <c r="M776" s="79" t="s">
        <v>108</v>
      </c>
    </row>
    <row r="777" spans="1:13">
      <c r="A777">
        <v>4</v>
      </c>
      <c r="B777">
        <v>6</v>
      </c>
      <c r="C777" s="165" t="s">
        <v>426</v>
      </c>
      <c r="D777">
        <v>11</v>
      </c>
      <c r="F777" s="136">
        <v>12</v>
      </c>
      <c r="G777">
        <f t="shared" si="57"/>
        <v>23</v>
      </c>
      <c r="H777">
        <v>251</v>
      </c>
      <c r="I777" s="133">
        <f t="shared" si="58"/>
        <v>274</v>
      </c>
      <c r="K777" s="173" t="s">
        <v>8</v>
      </c>
      <c r="L777" s="137">
        <v>274</v>
      </c>
      <c r="M777" s="137" t="s">
        <v>88</v>
      </c>
    </row>
    <row r="778" spans="1:13">
      <c r="A778">
        <v>5</v>
      </c>
      <c r="B778">
        <v>10</v>
      </c>
      <c r="C778" s="165" t="s">
        <v>425</v>
      </c>
      <c r="D778">
        <v>10</v>
      </c>
      <c r="F778" s="136">
        <v>27</v>
      </c>
      <c r="G778">
        <f t="shared" si="57"/>
        <v>37</v>
      </c>
      <c r="H778">
        <v>216</v>
      </c>
      <c r="I778" s="133">
        <f t="shared" si="58"/>
        <v>253</v>
      </c>
      <c r="K778" s="173" t="s">
        <v>8</v>
      </c>
      <c r="L778" s="137">
        <v>274</v>
      </c>
      <c r="M778" s="137" t="s">
        <v>90</v>
      </c>
    </row>
    <row r="779" spans="1:13">
      <c r="A779">
        <v>6</v>
      </c>
      <c r="B779">
        <v>2</v>
      </c>
      <c r="C779" s="130" t="s">
        <v>334</v>
      </c>
      <c r="D779">
        <v>9</v>
      </c>
      <c r="F779" s="136">
        <v>0</v>
      </c>
      <c r="G779">
        <f t="shared" si="57"/>
        <v>9</v>
      </c>
      <c r="H779">
        <v>271</v>
      </c>
      <c r="I779" s="133">
        <f t="shared" si="58"/>
        <v>280</v>
      </c>
      <c r="K779" s="173" t="s">
        <v>9</v>
      </c>
      <c r="L779" s="137">
        <v>273</v>
      </c>
      <c r="M779" s="137" t="s">
        <v>16</v>
      </c>
    </row>
    <row r="780" spans="1:13">
      <c r="A780">
        <v>7</v>
      </c>
      <c r="B780">
        <v>8</v>
      </c>
      <c r="C780" s="165" t="s">
        <v>322</v>
      </c>
      <c r="D780">
        <v>8</v>
      </c>
      <c r="F780" s="136">
        <v>12</v>
      </c>
      <c r="G780">
        <f t="shared" si="57"/>
        <v>20</v>
      </c>
      <c r="H780">
        <v>228</v>
      </c>
      <c r="I780" s="133">
        <f t="shared" si="58"/>
        <v>248</v>
      </c>
      <c r="K780" s="173" t="s">
        <v>9</v>
      </c>
      <c r="L780" s="137">
        <v>273</v>
      </c>
      <c r="M780" s="137" t="s">
        <v>87</v>
      </c>
    </row>
    <row r="781" spans="1:13">
      <c r="A781">
        <v>8</v>
      </c>
      <c r="B781">
        <v>3</v>
      </c>
      <c r="C781" s="130" t="s">
        <v>382</v>
      </c>
      <c r="D781">
        <v>7</v>
      </c>
      <c r="F781" s="136">
        <v>0</v>
      </c>
      <c r="G781">
        <f t="shared" si="57"/>
        <v>7</v>
      </c>
      <c r="H781">
        <v>266</v>
      </c>
      <c r="I781" s="133">
        <f t="shared" si="58"/>
        <v>273</v>
      </c>
      <c r="K781" s="26" t="s">
        <v>10</v>
      </c>
      <c r="L781" s="139">
        <v>253</v>
      </c>
      <c r="M781" s="139" t="s">
        <v>86</v>
      </c>
    </row>
    <row r="782" spans="1:13">
      <c r="A782">
        <v>9</v>
      </c>
      <c r="B782">
        <v>9</v>
      </c>
      <c r="C782" s="165" t="s">
        <v>424</v>
      </c>
      <c r="D782">
        <v>6</v>
      </c>
      <c r="F782" s="136">
        <v>8</v>
      </c>
      <c r="G782">
        <f t="shared" si="57"/>
        <v>14</v>
      </c>
      <c r="H782">
        <v>218</v>
      </c>
      <c r="I782" s="133">
        <f t="shared" si="58"/>
        <v>232</v>
      </c>
      <c r="K782" s="26" t="s">
        <v>11</v>
      </c>
      <c r="L782" s="139">
        <v>248</v>
      </c>
      <c r="M782" s="139" t="s">
        <v>91</v>
      </c>
    </row>
    <row r="783" spans="1:13">
      <c r="A783">
        <v>10</v>
      </c>
      <c r="B783">
        <v>16</v>
      </c>
      <c r="C783" s="165" t="s">
        <v>381</v>
      </c>
      <c r="D783">
        <v>5</v>
      </c>
      <c r="F783" s="136">
        <v>20</v>
      </c>
      <c r="G783">
        <f t="shared" si="57"/>
        <v>25</v>
      </c>
      <c r="H783">
        <v>125</v>
      </c>
      <c r="I783" s="133">
        <f t="shared" si="58"/>
        <v>150</v>
      </c>
      <c r="K783" s="26" t="s">
        <v>12</v>
      </c>
      <c r="L783" s="139">
        <v>232</v>
      </c>
      <c r="M783" s="139" t="s">
        <v>167</v>
      </c>
    </row>
    <row r="784" spans="1:13">
      <c r="A784">
        <v>11</v>
      </c>
      <c r="B784">
        <v>13</v>
      </c>
      <c r="C784" s="165" t="s">
        <v>415</v>
      </c>
      <c r="D784">
        <v>4</v>
      </c>
      <c r="E784">
        <v>4</v>
      </c>
      <c r="F784" s="136">
        <v>12</v>
      </c>
      <c r="G784">
        <f t="shared" si="57"/>
        <v>20</v>
      </c>
      <c r="H784">
        <v>174</v>
      </c>
      <c r="I784" s="133">
        <f t="shared" si="58"/>
        <v>194</v>
      </c>
      <c r="K784" s="26" t="s">
        <v>13</v>
      </c>
      <c r="L784" s="139">
        <v>231</v>
      </c>
      <c r="M784" s="139" t="s">
        <v>116</v>
      </c>
    </row>
    <row r="785" spans="1:13">
      <c r="A785">
        <v>12</v>
      </c>
      <c r="B785">
        <v>14</v>
      </c>
      <c r="C785" s="165" t="s">
        <v>339</v>
      </c>
      <c r="D785">
        <v>3</v>
      </c>
      <c r="F785" s="136">
        <v>13</v>
      </c>
      <c r="G785">
        <f t="shared" si="57"/>
        <v>16</v>
      </c>
      <c r="H785">
        <v>171</v>
      </c>
      <c r="I785" s="133">
        <f t="shared" si="58"/>
        <v>187</v>
      </c>
      <c r="K785" s="26" t="s">
        <v>15</v>
      </c>
      <c r="L785" s="139">
        <v>202</v>
      </c>
      <c r="M785" s="139" t="s">
        <v>287</v>
      </c>
    </row>
    <row r="786" spans="1:13">
      <c r="A786">
        <v>13</v>
      </c>
      <c r="B786">
        <v>18</v>
      </c>
      <c r="C786" s="165" t="s">
        <v>338</v>
      </c>
      <c r="D786">
        <v>2</v>
      </c>
      <c r="F786" s="136">
        <v>17</v>
      </c>
      <c r="G786">
        <f t="shared" si="57"/>
        <v>19</v>
      </c>
      <c r="H786">
        <v>94</v>
      </c>
      <c r="I786" s="133">
        <f t="shared" si="58"/>
        <v>113</v>
      </c>
      <c r="K786" s="26" t="s">
        <v>17</v>
      </c>
      <c r="L786" s="139">
        <v>194</v>
      </c>
      <c r="M786" s="139" t="s">
        <v>208</v>
      </c>
    </row>
    <row r="787" spans="1:13">
      <c r="A787" t="s">
        <v>427</v>
      </c>
      <c r="B787">
        <v>1</v>
      </c>
      <c r="C787" s="130" t="s">
        <v>422</v>
      </c>
      <c r="D787">
        <v>0</v>
      </c>
      <c r="F787" s="136">
        <v>0</v>
      </c>
      <c r="G787">
        <f t="shared" si="57"/>
        <v>0</v>
      </c>
      <c r="H787">
        <v>278</v>
      </c>
      <c r="I787" s="133">
        <f t="shared" si="58"/>
        <v>278</v>
      </c>
      <c r="K787" s="26" t="s">
        <v>112</v>
      </c>
      <c r="L787" s="139">
        <v>187</v>
      </c>
      <c r="M787" s="139" t="s">
        <v>110</v>
      </c>
    </row>
    <row r="788" spans="1:13">
      <c r="K788" s="26" t="s">
        <v>113</v>
      </c>
      <c r="L788" s="139">
        <v>181</v>
      </c>
      <c r="M788" s="139" t="s">
        <v>89</v>
      </c>
    </row>
    <row r="789" spans="1:13">
      <c r="K789" s="26" t="s">
        <v>114</v>
      </c>
      <c r="L789" s="139">
        <v>158</v>
      </c>
      <c r="M789" s="139" t="s">
        <v>205</v>
      </c>
    </row>
    <row r="790" spans="1:13">
      <c r="K790" s="26" t="s">
        <v>119</v>
      </c>
      <c r="L790" s="139">
        <v>150</v>
      </c>
      <c r="M790" s="139" t="s">
        <v>18</v>
      </c>
    </row>
    <row r="791" spans="1:13">
      <c r="K791" s="26" t="s">
        <v>120</v>
      </c>
      <c r="L791" s="139">
        <v>113</v>
      </c>
      <c r="M791" s="139" t="s">
        <v>93</v>
      </c>
    </row>
    <row r="792" spans="1:13">
      <c r="K792" s="26" t="s">
        <v>124</v>
      </c>
      <c r="L792" s="139">
        <v>110</v>
      </c>
      <c r="M792" s="139" t="s">
        <v>290</v>
      </c>
    </row>
    <row r="793" spans="1:13">
      <c r="K793" s="26" t="s">
        <v>128</v>
      </c>
      <c r="L793" s="139">
        <v>83</v>
      </c>
      <c r="M793" s="139" t="s">
        <v>289</v>
      </c>
    </row>
    <row r="794" spans="1:13">
      <c r="K794" s="26" t="s">
        <v>140</v>
      </c>
      <c r="L794" s="139">
        <v>82</v>
      </c>
      <c r="M794" s="139" t="s">
        <v>111</v>
      </c>
    </row>
    <row r="795" spans="1:13">
      <c r="K795" s="26" t="s">
        <v>144</v>
      </c>
      <c r="L795" s="139">
        <v>54</v>
      </c>
      <c r="M795" s="139" t="s">
        <v>291</v>
      </c>
    </row>
    <row r="796" spans="1:13">
      <c r="K796" s="26" t="s">
        <v>152</v>
      </c>
      <c r="L796" s="139">
        <v>41</v>
      </c>
      <c r="M796" s="139" t="s">
        <v>115</v>
      </c>
    </row>
    <row r="797" spans="1:13">
      <c r="K797" s="26" t="s">
        <v>168</v>
      </c>
      <c r="L797" s="139">
        <v>37</v>
      </c>
      <c r="M797" s="139" t="s">
        <v>288</v>
      </c>
    </row>
    <row r="798" spans="1:13">
      <c r="K798" s="113" t="s">
        <v>169</v>
      </c>
      <c r="L798" s="138">
        <v>21</v>
      </c>
      <c r="M798" s="138" t="s">
        <v>211</v>
      </c>
    </row>
    <row r="799" spans="1:13">
      <c r="K799" s="113" t="s">
        <v>169</v>
      </c>
      <c r="L799" s="138">
        <v>21</v>
      </c>
      <c r="M799" s="138" t="s">
        <v>292</v>
      </c>
    </row>
    <row r="800" spans="1:13">
      <c r="K800" s="26" t="s">
        <v>170</v>
      </c>
      <c r="L800" s="139">
        <v>10</v>
      </c>
      <c r="M800" s="139" t="s">
        <v>347</v>
      </c>
    </row>
    <row r="801" spans="1:13">
      <c r="K801" s="26" t="s">
        <v>171</v>
      </c>
      <c r="L801" s="139">
        <v>8</v>
      </c>
      <c r="M801" s="139" t="s">
        <v>387</v>
      </c>
    </row>
    <row r="802" spans="1:13">
      <c r="K802" s="26" t="s">
        <v>184</v>
      </c>
      <c r="L802" s="139">
        <v>6</v>
      </c>
      <c r="M802" s="139" t="s">
        <v>405</v>
      </c>
    </row>
    <row r="803" spans="1:13">
      <c r="K803" s="113" t="s">
        <v>185</v>
      </c>
      <c r="L803" s="138">
        <v>5</v>
      </c>
      <c r="M803" s="138" t="s">
        <v>417</v>
      </c>
    </row>
    <row r="804" spans="1:13">
      <c r="K804" s="113" t="s">
        <v>185</v>
      </c>
      <c r="L804" s="138">
        <v>5</v>
      </c>
      <c r="M804" s="138" t="s">
        <v>348</v>
      </c>
    </row>
    <row r="805" spans="1:13">
      <c r="K805" s="26" t="s">
        <v>186</v>
      </c>
      <c r="L805" s="139">
        <v>4</v>
      </c>
      <c r="M805" s="139" t="s">
        <v>349</v>
      </c>
    </row>
    <row r="806" spans="1:13">
      <c r="K806" s="26" t="s">
        <v>278</v>
      </c>
      <c r="L806" s="139">
        <v>3</v>
      </c>
      <c r="M806" s="139" t="s">
        <v>350</v>
      </c>
    </row>
    <row r="807" spans="1:13">
      <c r="K807" s="10" t="s">
        <v>298</v>
      </c>
      <c r="L807" s="139">
        <v>2</v>
      </c>
      <c r="M807" s="139" t="s">
        <v>351</v>
      </c>
    </row>
    <row r="808" spans="1:13">
      <c r="A808" s="5" t="s">
        <v>428</v>
      </c>
      <c r="B808" s="4"/>
      <c r="C808" s="4"/>
      <c r="D808" s="4"/>
      <c r="E808" s="4"/>
      <c r="F808" s="4"/>
      <c r="G808" s="4"/>
      <c r="H808" s="4"/>
      <c r="I808" s="4" t="s">
        <v>429</v>
      </c>
      <c r="J808" s="4"/>
      <c r="K808" s="142"/>
      <c r="L808" s="5"/>
      <c r="M808" s="5" t="s">
        <v>0</v>
      </c>
    </row>
    <row r="809" spans="1:13">
      <c r="A809">
        <v>1</v>
      </c>
      <c r="B809">
        <v>4</v>
      </c>
      <c r="C809" s="130" t="s">
        <v>426</v>
      </c>
      <c r="D809">
        <v>13</v>
      </c>
      <c r="F809" s="136">
        <v>0</v>
      </c>
      <c r="G809">
        <f>SUM(D809:F809)</f>
        <v>13</v>
      </c>
      <c r="H809">
        <v>274</v>
      </c>
      <c r="I809" s="133">
        <f t="shared" ref="I809:I821" si="59">SUM(G809:H809)</f>
        <v>287</v>
      </c>
      <c r="K809" s="141" t="s">
        <v>5</v>
      </c>
      <c r="L809" s="79">
        <v>289</v>
      </c>
      <c r="M809" s="79" t="s">
        <v>14</v>
      </c>
    </row>
    <row r="810" spans="1:13">
      <c r="A810">
        <v>2</v>
      </c>
      <c r="B810">
        <v>5</v>
      </c>
      <c r="C810" s="130" t="s">
        <v>382</v>
      </c>
      <c r="D810">
        <v>12</v>
      </c>
      <c r="F810" s="136">
        <v>0</v>
      </c>
      <c r="G810">
        <f t="shared" ref="G810:G821" si="60">SUM(D810:F810)</f>
        <v>12</v>
      </c>
      <c r="H810">
        <v>273</v>
      </c>
      <c r="I810" s="133">
        <f t="shared" si="59"/>
        <v>285</v>
      </c>
      <c r="K810" s="141" t="s">
        <v>6</v>
      </c>
      <c r="L810" s="79">
        <v>288</v>
      </c>
      <c r="M810" s="79" t="s">
        <v>85</v>
      </c>
    </row>
    <row r="811" spans="1:13">
      <c r="A811">
        <v>3</v>
      </c>
      <c r="B811">
        <v>7</v>
      </c>
      <c r="C811" s="165" t="s">
        <v>322</v>
      </c>
      <c r="D811">
        <v>11</v>
      </c>
      <c r="F811" s="136">
        <v>18</v>
      </c>
      <c r="G811">
        <f t="shared" si="60"/>
        <v>29</v>
      </c>
      <c r="H811">
        <v>248</v>
      </c>
      <c r="I811" s="133">
        <f t="shared" si="59"/>
        <v>277</v>
      </c>
      <c r="K811" s="141" t="s">
        <v>7</v>
      </c>
      <c r="L811" s="79">
        <v>287</v>
      </c>
      <c r="M811" s="79" t="s">
        <v>90</v>
      </c>
    </row>
    <row r="812" spans="1:13">
      <c r="A812">
        <v>4</v>
      </c>
      <c r="B812">
        <v>2</v>
      </c>
      <c r="C812" s="130" t="s">
        <v>422</v>
      </c>
      <c r="D812">
        <v>10</v>
      </c>
      <c r="F812" s="136">
        <v>0</v>
      </c>
      <c r="G812">
        <f t="shared" si="60"/>
        <v>10</v>
      </c>
      <c r="H812">
        <v>278</v>
      </c>
      <c r="I812" s="133">
        <f t="shared" si="59"/>
        <v>288</v>
      </c>
      <c r="K812" s="141" t="s">
        <v>8</v>
      </c>
      <c r="L812" s="79">
        <v>285</v>
      </c>
      <c r="M812" s="79" t="s">
        <v>87</v>
      </c>
    </row>
    <row r="813" spans="1:13">
      <c r="A813">
        <v>5</v>
      </c>
      <c r="B813">
        <v>1</v>
      </c>
      <c r="C813" s="130" t="s">
        <v>334</v>
      </c>
      <c r="D813">
        <v>9</v>
      </c>
      <c r="F813" s="136">
        <v>0</v>
      </c>
      <c r="G813">
        <f t="shared" si="60"/>
        <v>9</v>
      </c>
      <c r="H813">
        <v>280</v>
      </c>
      <c r="I813" s="133">
        <f t="shared" si="59"/>
        <v>289</v>
      </c>
      <c r="K813" s="141" t="s">
        <v>9</v>
      </c>
      <c r="L813" s="79">
        <v>284</v>
      </c>
      <c r="M813" s="79" t="s">
        <v>108</v>
      </c>
    </row>
    <row r="814" spans="1:13">
      <c r="A814">
        <v>6</v>
      </c>
      <c r="B814">
        <v>3</v>
      </c>
      <c r="C814" s="79" t="s">
        <v>423</v>
      </c>
      <c r="D814">
        <v>8</v>
      </c>
      <c r="F814" s="136">
        <v>0</v>
      </c>
      <c r="G814">
        <f t="shared" si="60"/>
        <v>8</v>
      </c>
      <c r="H814">
        <v>276</v>
      </c>
      <c r="I814" s="133">
        <f t="shared" si="59"/>
        <v>284</v>
      </c>
      <c r="K814" s="10" t="s">
        <v>10</v>
      </c>
      <c r="L814" s="139">
        <v>280</v>
      </c>
      <c r="M814" s="139" t="s">
        <v>88</v>
      </c>
    </row>
    <row r="815" spans="1:13">
      <c r="A815">
        <v>7</v>
      </c>
      <c r="B815">
        <v>8</v>
      </c>
      <c r="C815" s="165" t="s">
        <v>424</v>
      </c>
      <c r="D815">
        <v>7</v>
      </c>
      <c r="F815" s="136">
        <v>4</v>
      </c>
      <c r="G815">
        <f t="shared" si="60"/>
        <v>11</v>
      </c>
      <c r="H815">
        <v>232</v>
      </c>
      <c r="I815" s="133">
        <f t="shared" si="59"/>
        <v>243</v>
      </c>
      <c r="K815" s="10" t="s">
        <v>11</v>
      </c>
      <c r="L815" s="139">
        <v>277</v>
      </c>
      <c r="M815" s="139" t="s">
        <v>91</v>
      </c>
    </row>
    <row r="816" spans="1:13">
      <c r="A816">
        <v>8</v>
      </c>
      <c r="B816">
        <v>4</v>
      </c>
      <c r="C816" s="130" t="s">
        <v>414</v>
      </c>
      <c r="D816">
        <v>6</v>
      </c>
      <c r="F816" s="136">
        <v>0</v>
      </c>
      <c r="G816">
        <f t="shared" si="60"/>
        <v>6</v>
      </c>
      <c r="H816">
        <v>274</v>
      </c>
      <c r="I816" s="133">
        <f t="shared" si="59"/>
        <v>280</v>
      </c>
      <c r="K816" s="10" t="s">
        <v>12</v>
      </c>
      <c r="L816" s="139">
        <v>273</v>
      </c>
      <c r="M816" s="139" t="s">
        <v>16</v>
      </c>
    </row>
    <row r="817" spans="1:13">
      <c r="A817">
        <v>9</v>
      </c>
      <c r="B817">
        <v>17</v>
      </c>
      <c r="C817" t="s">
        <v>390</v>
      </c>
      <c r="D817">
        <v>5</v>
      </c>
      <c r="F817" s="136">
        <v>14</v>
      </c>
      <c r="G817">
        <f t="shared" si="60"/>
        <v>19</v>
      </c>
      <c r="H817">
        <v>110</v>
      </c>
      <c r="I817" s="133">
        <f t="shared" si="59"/>
        <v>129</v>
      </c>
      <c r="K817" s="10" t="s">
        <v>13</v>
      </c>
      <c r="L817" s="139">
        <v>253</v>
      </c>
      <c r="M817" s="139" t="s">
        <v>86</v>
      </c>
    </row>
    <row r="818" spans="1:13">
      <c r="A818">
        <v>10</v>
      </c>
      <c r="B818">
        <v>12</v>
      </c>
      <c r="C818" s="165" t="s">
        <v>339</v>
      </c>
      <c r="D818">
        <v>4</v>
      </c>
      <c r="F818" s="136">
        <v>1</v>
      </c>
      <c r="G818">
        <f t="shared" si="60"/>
        <v>5</v>
      </c>
      <c r="H818">
        <v>187</v>
      </c>
      <c r="I818" s="133">
        <f t="shared" si="59"/>
        <v>192</v>
      </c>
      <c r="K818" s="10" t="s">
        <v>15</v>
      </c>
      <c r="L818" s="139">
        <v>243</v>
      </c>
      <c r="M818" s="139" t="s">
        <v>167</v>
      </c>
    </row>
    <row r="819" spans="1:13">
      <c r="A819">
        <v>11</v>
      </c>
      <c r="B819">
        <v>11</v>
      </c>
      <c r="C819" s="165" t="s">
        <v>415</v>
      </c>
      <c r="D819">
        <v>3</v>
      </c>
      <c r="E819">
        <v>3</v>
      </c>
      <c r="F819" s="136">
        <v>0</v>
      </c>
      <c r="G819">
        <f t="shared" si="60"/>
        <v>6</v>
      </c>
      <c r="H819">
        <v>194</v>
      </c>
      <c r="I819" s="133">
        <f t="shared" si="59"/>
        <v>200</v>
      </c>
      <c r="K819" s="10" t="s">
        <v>17</v>
      </c>
      <c r="L819" s="139">
        <v>231</v>
      </c>
      <c r="M819" s="139" t="s">
        <v>116</v>
      </c>
    </row>
    <row r="820" spans="1:13">
      <c r="A820">
        <v>12</v>
      </c>
      <c r="B820">
        <v>15</v>
      </c>
      <c r="C820" s="165" t="s">
        <v>381</v>
      </c>
      <c r="D820">
        <v>2</v>
      </c>
      <c r="F820" s="136">
        <v>0</v>
      </c>
      <c r="G820">
        <f t="shared" si="60"/>
        <v>2</v>
      </c>
      <c r="H820">
        <v>150</v>
      </c>
      <c r="I820" s="133">
        <f t="shared" si="59"/>
        <v>152</v>
      </c>
      <c r="K820" s="10" t="s">
        <v>112</v>
      </c>
      <c r="L820" s="139">
        <v>202</v>
      </c>
      <c r="M820" s="139" t="s">
        <v>287</v>
      </c>
    </row>
    <row r="821" spans="1:13">
      <c r="A821">
        <v>13</v>
      </c>
      <c r="B821">
        <v>16</v>
      </c>
      <c r="C821" s="165" t="s">
        <v>338</v>
      </c>
      <c r="D821">
        <v>1</v>
      </c>
      <c r="F821" s="136">
        <v>0</v>
      </c>
      <c r="G821">
        <f t="shared" si="60"/>
        <v>1</v>
      </c>
      <c r="H821">
        <v>113</v>
      </c>
      <c r="I821" s="133">
        <f t="shared" si="59"/>
        <v>114</v>
      </c>
      <c r="K821" s="10" t="s">
        <v>113</v>
      </c>
      <c r="L821" s="139">
        <v>200</v>
      </c>
      <c r="M821" s="139" t="s">
        <v>208</v>
      </c>
    </row>
    <row r="822" spans="1:13">
      <c r="K822" s="10" t="s">
        <v>114</v>
      </c>
      <c r="L822" s="139">
        <v>192</v>
      </c>
      <c r="M822" s="139" t="s">
        <v>110</v>
      </c>
    </row>
    <row r="823" spans="1:13">
      <c r="K823" s="10" t="s">
        <v>119</v>
      </c>
      <c r="L823" s="139">
        <v>181</v>
      </c>
      <c r="M823" s="139" t="s">
        <v>89</v>
      </c>
    </row>
    <row r="824" spans="1:13">
      <c r="K824" s="10" t="s">
        <v>120</v>
      </c>
      <c r="L824" s="139">
        <v>158</v>
      </c>
      <c r="M824" s="139" t="s">
        <v>205</v>
      </c>
    </row>
    <row r="825" spans="1:13">
      <c r="K825" s="10" t="s">
        <v>124</v>
      </c>
      <c r="L825" s="139">
        <v>152</v>
      </c>
      <c r="M825" s="139" t="s">
        <v>18</v>
      </c>
    </row>
    <row r="826" spans="1:13">
      <c r="K826" s="10" t="s">
        <v>128</v>
      </c>
      <c r="L826" s="139">
        <v>129</v>
      </c>
      <c r="M826" s="139" t="s">
        <v>290</v>
      </c>
    </row>
    <row r="827" spans="1:13">
      <c r="K827" s="10" t="s">
        <v>140</v>
      </c>
      <c r="L827" s="139">
        <v>114</v>
      </c>
      <c r="M827" s="139" t="s">
        <v>93</v>
      </c>
    </row>
    <row r="828" spans="1:13">
      <c r="K828" s="10" t="s">
        <v>144</v>
      </c>
      <c r="L828" s="139">
        <v>83</v>
      </c>
      <c r="M828" s="139" t="s">
        <v>289</v>
      </c>
    </row>
    <row r="829" spans="1:13">
      <c r="K829" s="10" t="s">
        <v>152</v>
      </c>
      <c r="L829" s="139">
        <v>82</v>
      </c>
      <c r="M829" s="139" t="s">
        <v>111</v>
      </c>
    </row>
    <row r="830" spans="1:13">
      <c r="K830" s="10" t="s">
        <v>168</v>
      </c>
      <c r="L830" s="139">
        <v>54</v>
      </c>
      <c r="M830" s="139" t="s">
        <v>291</v>
      </c>
    </row>
    <row r="831" spans="1:13">
      <c r="K831" s="10" t="s">
        <v>169</v>
      </c>
      <c r="L831" s="139">
        <v>41</v>
      </c>
      <c r="M831" s="139" t="s">
        <v>115</v>
      </c>
    </row>
    <row r="832" spans="1:13">
      <c r="K832" s="10" t="s">
        <v>170</v>
      </c>
      <c r="L832" s="139">
        <v>37</v>
      </c>
      <c r="M832" s="139" t="s">
        <v>288</v>
      </c>
    </row>
    <row r="833" spans="1:13">
      <c r="K833" s="113" t="s">
        <v>171</v>
      </c>
      <c r="L833" s="138">
        <v>21</v>
      </c>
      <c r="M833" s="138" t="s">
        <v>211</v>
      </c>
    </row>
    <row r="834" spans="1:13">
      <c r="K834" s="113" t="s">
        <v>171</v>
      </c>
      <c r="L834" s="138">
        <v>21</v>
      </c>
      <c r="M834" s="138" t="s">
        <v>292</v>
      </c>
    </row>
    <row r="835" spans="1:13">
      <c r="K835" s="26" t="s">
        <v>184</v>
      </c>
      <c r="L835" s="139">
        <v>10</v>
      </c>
      <c r="M835" s="139" t="s">
        <v>347</v>
      </c>
    </row>
    <row r="836" spans="1:13">
      <c r="K836" s="26" t="s">
        <v>185</v>
      </c>
      <c r="L836" s="139">
        <v>8</v>
      </c>
      <c r="M836" s="139" t="s">
        <v>387</v>
      </c>
    </row>
    <row r="837" spans="1:13">
      <c r="K837" s="26" t="s">
        <v>186</v>
      </c>
      <c r="L837" s="139">
        <v>6</v>
      </c>
      <c r="M837" s="139" t="s">
        <v>405</v>
      </c>
    </row>
    <row r="838" spans="1:13">
      <c r="K838" s="113" t="s">
        <v>278</v>
      </c>
      <c r="L838" s="138">
        <v>5</v>
      </c>
      <c r="M838" s="138" t="s">
        <v>417</v>
      </c>
    </row>
    <row r="839" spans="1:13">
      <c r="K839" s="113" t="s">
        <v>278</v>
      </c>
      <c r="L839" s="138">
        <v>5</v>
      </c>
      <c r="M839" s="138" t="s">
        <v>348</v>
      </c>
    </row>
    <row r="840" spans="1:13">
      <c r="K840" s="26" t="s">
        <v>298</v>
      </c>
      <c r="L840" s="139">
        <v>4</v>
      </c>
      <c r="M840" s="139" t="s">
        <v>349</v>
      </c>
    </row>
    <row r="841" spans="1:13">
      <c r="K841" s="26" t="s">
        <v>299</v>
      </c>
      <c r="L841" s="139">
        <v>3</v>
      </c>
      <c r="M841" s="139" t="s">
        <v>350</v>
      </c>
    </row>
    <row r="842" spans="1:13">
      <c r="K842" s="26" t="s">
        <v>300</v>
      </c>
      <c r="L842" s="139">
        <v>2</v>
      </c>
      <c r="M842" s="139" t="s">
        <v>351</v>
      </c>
    </row>
    <row r="843" spans="1:13">
      <c r="A843" s="5" t="s">
        <v>433</v>
      </c>
      <c r="B843" s="4"/>
      <c r="C843" s="4"/>
      <c r="D843" s="4"/>
      <c r="E843" s="4"/>
      <c r="F843" s="4"/>
      <c r="G843" s="4"/>
      <c r="H843" s="4"/>
      <c r="I843" s="4" t="s">
        <v>430</v>
      </c>
      <c r="J843" s="4"/>
      <c r="K843" s="142"/>
      <c r="L843" s="5"/>
      <c r="M843" s="5" t="s">
        <v>0</v>
      </c>
    </row>
    <row r="844" spans="1:13">
      <c r="A844">
        <v>1</v>
      </c>
      <c r="B844">
        <v>2</v>
      </c>
      <c r="C844" s="130" t="s">
        <v>308</v>
      </c>
      <c r="D844" s="165">
        <v>9</v>
      </c>
      <c r="F844" s="136">
        <v>0</v>
      </c>
      <c r="G844">
        <f>SUM(D844:F844)</f>
        <v>9</v>
      </c>
      <c r="H844">
        <v>288</v>
      </c>
      <c r="I844" s="133">
        <f t="shared" ref="I844:I852" si="61">SUM(G844:H844)</f>
        <v>297</v>
      </c>
      <c r="K844" s="175" t="s">
        <v>5</v>
      </c>
      <c r="L844" s="130">
        <v>297</v>
      </c>
      <c r="M844" s="79" t="s">
        <v>438</v>
      </c>
    </row>
    <row r="845" spans="1:13">
      <c r="A845">
        <v>2</v>
      </c>
      <c r="B845">
        <v>5</v>
      </c>
      <c r="C845" s="79" t="s">
        <v>401</v>
      </c>
      <c r="D845">
        <v>8</v>
      </c>
      <c r="F845" s="136">
        <v>0</v>
      </c>
      <c r="G845">
        <f t="shared" ref="G845:G852" si="62">SUM(D845:F845)</f>
        <v>8</v>
      </c>
      <c r="H845">
        <v>284</v>
      </c>
      <c r="I845" s="133">
        <f t="shared" si="61"/>
        <v>292</v>
      </c>
      <c r="K845" s="175" t="s">
        <v>6</v>
      </c>
      <c r="L845" s="130">
        <v>294</v>
      </c>
      <c r="M845" s="79" t="s">
        <v>90</v>
      </c>
    </row>
    <row r="846" spans="1:13">
      <c r="A846">
        <v>3</v>
      </c>
      <c r="B846">
        <v>3</v>
      </c>
      <c r="C846" s="130" t="s">
        <v>434</v>
      </c>
      <c r="D846" s="165">
        <v>7</v>
      </c>
      <c r="F846" s="136">
        <v>0</v>
      </c>
      <c r="G846">
        <f t="shared" si="62"/>
        <v>7</v>
      </c>
      <c r="H846">
        <v>287</v>
      </c>
      <c r="I846" s="133">
        <f t="shared" si="61"/>
        <v>294</v>
      </c>
      <c r="K846" s="175" t="s">
        <v>7</v>
      </c>
      <c r="L846" s="130">
        <v>292</v>
      </c>
      <c r="M846" s="79" t="s">
        <v>108</v>
      </c>
    </row>
    <row r="847" spans="1:13">
      <c r="A847">
        <v>4</v>
      </c>
      <c r="B847">
        <v>7</v>
      </c>
      <c r="C847" s="165" t="s">
        <v>322</v>
      </c>
      <c r="D847">
        <v>6</v>
      </c>
      <c r="F847" s="136">
        <v>0</v>
      </c>
      <c r="G847">
        <f t="shared" si="62"/>
        <v>6</v>
      </c>
      <c r="H847">
        <v>277</v>
      </c>
      <c r="I847" s="133">
        <f t="shared" si="61"/>
        <v>283</v>
      </c>
      <c r="K847" s="175" t="s">
        <v>8</v>
      </c>
      <c r="L847" s="130">
        <v>289</v>
      </c>
      <c r="M847" s="79" t="s">
        <v>14</v>
      </c>
    </row>
    <row r="848" spans="1:13">
      <c r="A848">
        <v>5</v>
      </c>
      <c r="B848">
        <v>13</v>
      </c>
      <c r="C848" s="165" t="s">
        <v>436</v>
      </c>
      <c r="D848" s="165">
        <v>5</v>
      </c>
      <c r="F848" s="136">
        <v>1</v>
      </c>
      <c r="G848">
        <f t="shared" si="62"/>
        <v>6</v>
      </c>
      <c r="H848">
        <v>200</v>
      </c>
      <c r="I848" s="133">
        <f t="shared" si="61"/>
        <v>206</v>
      </c>
      <c r="K848" s="175" t="s">
        <v>9</v>
      </c>
      <c r="L848" s="130">
        <v>285</v>
      </c>
      <c r="M848" s="79" t="s">
        <v>87</v>
      </c>
    </row>
    <row r="849" spans="1:13">
      <c r="A849">
        <v>6</v>
      </c>
      <c r="B849">
        <v>21</v>
      </c>
      <c r="C849" t="s">
        <v>437</v>
      </c>
      <c r="D849">
        <v>4</v>
      </c>
      <c r="F849" s="136">
        <v>15</v>
      </c>
      <c r="G849">
        <f t="shared" si="62"/>
        <v>19</v>
      </c>
      <c r="H849">
        <v>82</v>
      </c>
      <c r="I849" s="133">
        <f t="shared" si="61"/>
        <v>101</v>
      </c>
      <c r="K849" s="26" t="s">
        <v>10</v>
      </c>
      <c r="L849" s="165">
        <v>283</v>
      </c>
      <c r="M849" s="139" t="s">
        <v>91</v>
      </c>
    </row>
    <row r="850" spans="1:13">
      <c r="A850">
        <v>7</v>
      </c>
      <c r="B850">
        <v>12</v>
      </c>
      <c r="C850" t="s">
        <v>336</v>
      </c>
      <c r="D850" s="165">
        <v>3</v>
      </c>
      <c r="F850" s="136">
        <v>0</v>
      </c>
      <c r="G850">
        <f t="shared" si="62"/>
        <v>3</v>
      </c>
      <c r="H850">
        <v>202</v>
      </c>
      <c r="I850" s="133">
        <f t="shared" si="61"/>
        <v>205</v>
      </c>
      <c r="K850" s="26" t="s">
        <v>11</v>
      </c>
      <c r="L850" s="165">
        <v>280</v>
      </c>
      <c r="M850" s="139" t="s">
        <v>88</v>
      </c>
    </row>
    <row r="851" spans="1:13">
      <c r="A851">
        <v>8</v>
      </c>
      <c r="B851">
        <v>17</v>
      </c>
      <c r="C851" s="165" t="s">
        <v>435</v>
      </c>
      <c r="D851">
        <v>2</v>
      </c>
      <c r="F851" s="136">
        <v>0</v>
      </c>
      <c r="G851">
        <f t="shared" si="62"/>
        <v>2</v>
      </c>
      <c r="H851">
        <v>152</v>
      </c>
      <c r="I851" s="133">
        <f t="shared" si="61"/>
        <v>154</v>
      </c>
      <c r="K851" s="26" t="s">
        <v>12</v>
      </c>
      <c r="L851" s="165">
        <v>273</v>
      </c>
      <c r="M851" s="139" t="s">
        <v>16</v>
      </c>
    </row>
    <row r="852" spans="1:13">
      <c r="A852">
        <v>9</v>
      </c>
      <c r="B852">
        <v>19</v>
      </c>
      <c r="C852" s="165" t="s">
        <v>338</v>
      </c>
      <c r="D852" s="165">
        <v>1</v>
      </c>
      <c r="F852" s="136">
        <v>0</v>
      </c>
      <c r="G852">
        <f t="shared" si="62"/>
        <v>1</v>
      </c>
      <c r="H852">
        <v>114</v>
      </c>
      <c r="I852" s="133">
        <f t="shared" si="61"/>
        <v>115</v>
      </c>
      <c r="K852" s="26" t="s">
        <v>13</v>
      </c>
      <c r="L852" s="165">
        <v>253</v>
      </c>
      <c r="M852" s="139" t="s">
        <v>86</v>
      </c>
    </row>
    <row r="853" spans="1:13">
      <c r="K853" s="26" t="s">
        <v>15</v>
      </c>
      <c r="L853" s="165">
        <v>243</v>
      </c>
      <c r="M853" s="139" t="s">
        <v>167</v>
      </c>
    </row>
    <row r="854" spans="1:13">
      <c r="K854" s="26" t="s">
        <v>17</v>
      </c>
      <c r="L854" s="165">
        <v>231</v>
      </c>
      <c r="M854" s="139" t="s">
        <v>116</v>
      </c>
    </row>
    <row r="855" spans="1:13">
      <c r="I855" s="165"/>
      <c r="K855" s="26" t="s">
        <v>112</v>
      </c>
      <c r="L855" s="165">
        <v>206</v>
      </c>
      <c r="M855" s="139" t="s">
        <v>208</v>
      </c>
    </row>
    <row r="856" spans="1:13">
      <c r="K856" s="26" t="s">
        <v>113</v>
      </c>
      <c r="L856" s="165">
        <v>205</v>
      </c>
      <c r="M856" s="139" t="s">
        <v>287</v>
      </c>
    </row>
    <row r="857" spans="1:13">
      <c r="K857" s="26" t="s">
        <v>114</v>
      </c>
      <c r="L857" s="165">
        <v>192</v>
      </c>
      <c r="M857" s="139" t="s">
        <v>110</v>
      </c>
    </row>
    <row r="858" spans="1:13">
      <c r="K858" s="26" t="s">
        <v>119</v>
      </c>
      <c r="L858" s="165">
        <v>181</v>
      </c>
      <c r="M858" s="139" t="s">
        <v>89</v>
      </c>
    </row>
    <row r="859" spans="1:13">
      <c r="K859" s="26" t="s">
        <v>120</v>
      </c>
      <c r="L859" s="165">
        <v>158</v>
      </c>
      <c r="M859" s="139" t="s">
        <v>205</v>
      </c>
    </row>
    <row r="860" spans="1:13">
      <c r="K860" s="26" t="s">
        <v>124</v>
      </c>
      <c r="L860" s="165">
        <v>154</v>
      </c>
      <c r="M860" s="139" t="s">
        <v>18</v>
      </c>
    </row>
    <row r="861" spans="1:13">
      <c r="K861" s="26" t="s">
        <v>128</v>
      </c>
      <c r="L861" s="165">
        <v>129</v>
      </c>
      <c r="M861" s="139" t="s">
        <v>290</v>
      </c>
    </row>
    <row r="862" spans="1:13">
      <c r="K862" s="26" t="s">
        <v>140</v>
      </c>
      <c r="L862" s="165">
        <v>115</v>
      </c>
      <c r="M862" s="139" t="s">
        <v>93</v>
      </c>
    </row>
    <row r="863" spans="1:13">
      <c r="K863" s="26" t="s">
        <v>144</v>
      </c>
      <c r="L863" s="165">
        <v>101</v>
      </c>
      <c r="M863" s="139" t="s">
        <v>111</v>
      </c>
    </row>
    <row r="864" spans="1:13">
      <c r="K864" s="26" t="s">
        <v>152</v>
      </c>
      <c r="L864" s="165">
        <v>83</v>
      </c>
      <c r="M864" s="139" t="s">
        <v>289</v>
      </c>
    </row>
    <row r="865" spans="1:13">
      <c r="K865" s="26" t="s">
        <v>168</v>
      </c>
      <c r="L865" s="165">
        <v>54</v>
      </c>
      <c r="M865" s="139" t="s">
        <v>291</v>
      </c>
    </row>
    <row r="866" spans="1:13">
      <c r="K866" s="26" t="s">
        <v>169</v>
      </c>
      <c r="L866" s="165">
        <v>41</v>
      </c>
      <c r="M866" s="139" t="s">
        <v>115</v>
      </c>
    </row>
    <row r="867" spans="1:13">
      <c r="K867" s="26" t="s">
        <v>170</v>
      </c>
      <c r="L867" s="165">
        <v>37</v>
      </c>
      <c r="M867" s="139" t="s">
        <v>288</v>
      </c>
    </row>
    <row r="868" spans="1:13">
      <c r="K868" s="113" t="s">
        <v>171</v>
      </c>
      <c r="L868" s="138">
        <v>21</v>
      </c>
      <c r="M868" s="138" t="s">
        <v>211</v>
      </c>
    </row>
    <row r="869" spans="1:13">
      <c r="K869" s="113" t="s">
        <v>171</v>
      </c>
      <c r="L869" s="138">
        <v>21</v>
      </c>
      <c r="M869" s="138" t="s">
        <v>292</v>
      </c>
    </row>
    <row r="870" spans="1:13">
      <c r="K870" s="26" t="s">
        <v>184</v>
      </c>
      <c r="L870" s="165">
        <v>10</v>
      </c>
      <c r="M870" s="139" t="s">
        <v>347</v>
      </c>
    </row>
    <row r="871" spans="1:13">
      <c r="K871" s="26" t="s">
        <v>185</v>
      </c>
      <c r="L871" s="165">
        <v>8</v>
      </c>
      <c r="M871" s="139" t="s">
        <v>387</v>
      </c>
    </row>
    <row r="872" spans="1:13">
      <c r="K872" s="26" t="s">
        <v>186</v>
      </c>
      <c r="L872" s="165">
        <v>6</v>
      </c>
      <c r="M872" s="139" t="s">
        <v>405</v>
      </c>
    </row>
    <row r="873" spans="1:13">
      <c r="K873" s="113" t="s">
        <v>278</v>
      </c>
      <c r="L873" s="138">
        <v>5</v>
      </c>
      <c r="M873" s="138" t="s">
        <v>417</v>
      </c>
    </row>
    <row r="874" spans="1:13">
      <c r="K874" s="113" t="s">
        <v>278</v>
      </c>
      <c r="L874" s="138">
        <v>5</v>
      </c>
      <c r="M874" s="138" t="s">
        <v>348</v>
      </c>
    </row>
    <row r="875" spans="1:13">
      <c r="K875" s="26" t="s">
        <v>298</v>
      </c>
      <c r="L875" s="165">
        <v>4</v>
      </c>
      <c r="M875" s="139" t="s">
        <v>349</v>
      </c>
    </row>
    <row r="876" spans="1:13">
      <c r="K876" s="26" t="s">
        <v>299</v>
      </c>
      <c r="L876" s="165">
        <v>3</v>
      </c>
      <c r="M876" s="139" t="s">
        <v>350</v>
      </c>
    </row>
    <row r="877" spans="1:13">
      <c r="K877" s="26" t="s">
        <v>300</v>
      </c>
      <c r="L877" s="165">
        <v>2</v>
      </c>
      <c r="M877" s="139" t="s">
        <v>351</v>
      </c>
    </row>
    <row r="878" spans="1:13">
      <c r="A878" s="5" t="s">
        <v>450</v>
      </c>
      <c r="B878" s="4"/>
      <c r="C878" s="4"/>
      <c r="D878" s="4"/>
      <c r="E878" s="4">
        <v>8</v>
      </c>
      <c r="G878" s="4" t="s">
        <v>446</v>
      </c>
      <c r="H878" s="4"/>
      <c r="I878" s="4" t="s">
        <v>441</v>
      </c>
      <c r="J878" s="4"/>
      <c r="K878" s="142"/>
      <c r="L878" s="5"/>
      <c r="M878" s="5" t="s">
        <v>0</v>
      </c>
    </row>
    <row r="879" spans="1:13">
      <c r="A879">
        <v>1</v>
      </c>
      <c r="B879">
        <v>8</v>
      </c>
      <c r="C879" s="165" t="s">
        <v>307</v>
      </c>
      <c r="D879" s="165">
        <v>8</v>
      </c>
      <c r="F879" s="136">
        <v>6</v>
      </c>
      <c r="G879">
        <f>SUM(D879:F879)</f>
        <v>14</v>
      </c>
      <c r="H879">
        <v>273</v>
      </c>
      <c r="I879" s="133">
        <f t="shared" ref="I879:I886" si="63">SUM(G879:H879)</f>
        <v>287</v>
      </c>
      <c r="K879" s="175" t="s">
        <v>5</v>
      </c>
      <c r="L879" s="130">
        <v>301</v>
      </c>
      <c r="M879" s="130" t="s">
        <v>90</v>
      </c>
    </row>
    <row r="880" spans="1:13">
      <c r="A880">
        <v>2</v>
      </c>
      <c r="B880">
        <v>2</v>
      </c>
      <c r="C880" s="130" t="s">
        <v>426</v>
      </c>
      <c r="D880">
        <v>7</v>
      </c>
      <c r="F880" s="136">
        <v>0</v>
      </c>
      <c r="G880">
        <f>SUM(D880:F880)</f>
        <v>7</v>
      </c>
      <c r="H880">
        <v>294</v>
      </c>
      <c r="I880" s="133">
        <f t="shared" si="63"/>
        <v>301</v>
      </c>
      <c r="K880" s="175" t="s">
        <v>6</v>
      </c>
      <c r="L880" s="130">
        <v>297</v>
      </c>
      <c r="M880" s="130" t="s">
        <v>438</v>
      </c>
    </row>
    <row r="881" spans="1:13">
      <c r="A881">
        <v>3</v>
      </c>
      <c r="B881">
        <v>14</v>
      </c>
      <c r="C881" s="165" t="s">
        <v>339</v>
      </c>
      <c r="D881" s="165">
        <v>6</v>
      </c>
      <c r="F881" s="136">
        <v>2</v>
      </c>
      <c r="G881">
        <f t="shared" ref="G881:G885" si="64">SUM(D881:F881)</f>
        <v>8</v>
      </c>
      <c r="H881">
        <v>192</v>
      </c>
      <c r="I881" s="133">
        <f t="shared" si="63"/>
        <v>200</v>
      </c>
      <c r="K881" s="175" t="s">
        <v>7</v>
      </c>
      <c r="L881" s="130">
        <v>292</v>
      </c>
      <c r="M881" s="130" t="s">
        <v>108</v>
      </c>
    </row>
    <row r="882" spans="1:13">
      <c r="A882">
        <v>4</v>
      </c>
      <c r="B882">
        <v>24</v>
      </c>
      <c r="C882" t="s">
        <v>443</v>
      </c>
      <c r="D882">
        <v>5</v>
      </c>
      <c r="F882" s="136">
        <v>18</v>
      </c>
      <c r="G882">
        <f t="shared" si="64"/>
        <v>23</v>
      </c>
      <c r="H882">
        <v>37</v>
      </c>
      <c r="I882" s="133">
        <f t="shared" si="63"/>
        <v>60</v>
      </c>
      <c r="K882" s="175" t="s">
        <v>8</v>
      </c>
      <c r="L882" s="130">
        <v>289</v>
      </c>
      <c r="M882" s="130" t="s">
        <v>14</v>
      </c>
    </row>
    <row r="883" spans="1:13">
      <c r="A883">
        <v>5</v>
      </c>
      <c r="B883">
        <v>12</v>
      </c>
      <c r="C883" s="165" t="s">
        <v>442</v>
      </c>
      <c r="D883" s="165">
        <v>4</v>
      </c>
      <c r="F883" s="136">
        <v>0</v>
      </c>
      <c r="G883">
        <f t="shared" si="64"/>
        <v>4</v>
      </c>
      <c r="H883">
        <v>206</v>
      </c>
      <c r="I883" s="133">
        <f t="shared" si="63"/>
        <v>210</v>
      </c>
      <c r="K883" s="175" t="s">
        <v>9</v>
      </c>
      <c r="L883" s="130">
        <v>287</v>
      </c>
      <c r="M883" s="130" t="s">
        <v>16</v>
      </c>
    </row>
    <row r="884" spans="1:13">
      <c r="A884">
        <v>6</v>
      </c>
      <c r="B884">
        <v>18</v>
      </c>
      <c r="C884" s="165" t="s">
        <v>390</v>
      </c>
      <c r="D884">
        <v>3</v>
      </c>
      <c r="F884" s="136">
        <v>0</v>
      </c>
      <c r="G884">
        <f t="shared" si="64"/>
        <v>3</v>
      </c>
      <c r="H884">
        <v>129</v>
      </c>
      <c r="I884" s="133">
        <f t="shared" si="63"/>
        <v>132</v>
      </c>
      <c r="K884" s="26" t="s">
        <v>10</v>
      </c>
      <c r="L884" s="165">
        <v>285</v>
      </c>
      <c r="M884" s="165" t="s">
        <v>87</v>
      </c>
    </row>
    <row r="885" spans="1:13">
      <c r="A885">
        <v>7</v>
      </c>
      <c r="B885">
        <v>29</v>
      </c>
      <c r="C885" t="s">
        <v>444</v>
      </c>
      <c r="D885" s="165">
        <v>2</v>
      </c>
      <c r="F885" s="136">
        <v>0</v>
      </c>
      <c r="G885">
        <f t="shared" si="64"/>
        <v>2</v>
      </c>
      <c r="H885">
        <v>5</v>
      </c>
      <c r="I885" s="133">
        <f t="shared" si="63"/>
        <v>7</v>
      </c>
      <c r="K885" s="26" t="s">
        <v>11</v>
      </c>
      <c r="L885" s="165">
        <v>283</v>
      </c>
      <c r="M885" s="165" t="s">
        <v>91</v>
      </c>
    </row>
    <row r="886" spans="1:13">
      <c r="A886">
        <v>8</v>
      </c>
      <c r="B886">
        <v>30</v>
      </c>
      <c r="C886" s="165" t="s">
        <v>445</v>
      </c>
      <c r="D886">
        <v>1</v>
      </c>
      <c r="F886" s="136">
        <v>0</v>
      </c>
      <c r="G886">
        <v>1</v>
      </c>
      <c r="H886">
        <v>4</v>
      </c>
      <c r="I886" s="133">
        <f t="shared" si="63"/>
        <v>5</v>
      </c>
      <c r="K886" s="26" t="s">
        <v>12</v>
      </c>
      <c r="L886" s="165">
        <v>280</v>
      </c>
      <c r="M886" s="165" t="s">
        <v>88</v>
      </c>
    </row>
    <row r="887" spans="1:13">
      <c r="D887" s="165"/>
      <c r="K887" s="26" t="s">
        <v>13</v>
      </c>
      <c r="L887" s="165">
        <v>253</v>
      </c>
      <c r="M887" s="165" t="s">
        <v>86</v>
      </c>
    </row>
    <row r="888" spans="1:13">
      <c r="K888" s="26" t="s">
        <v>15</v>
      </c>
      <c r="L888" s="165">
        <v>243</v>
      </c>
      <c r="M888" s="165" t="s">
        <v>167</v>
      </c>
    </row>
    <row r="889" spans="1:13">
      <c r="K889" s="26" t="s">
        <v>17</v>
      </c>
      <c r="L889" s="165">
        <v>231</v>
      </c>
      <c r="M889" s="165" t="s">
        <v>116</v>
      </c>
    </row>
    <row r="890" spans="1:13">
      <c r="I890" s="165"/>
      <c r="K890" s="26" t="s">
        <v>112</v>
      </c>
      <c r="L890" s="165">
        <v>210</v>
      </c>
      <c r="M890" s="165" t="s">
        <v>92</v>
      </c>
    </row>
    <row r="891" spans="1:13">
      <c r="K891" s="26" t="s">
        <v>113</v>
      </c>
      <c r="L891" s="165">
        <v>205</v>
      </c>
      <c r="M891" s="165" t="s">
        <v>287</v>
      </c>
    </row>
    <row r="892" spans="1:13">
      <c r="K892" s="26" t="s">
        <v>114</v>
      </c>
      <c r="L892" s="165">
        <v>200</v>
      </c>
      <c r="M892" s="165" t="s">
        <v>110</v>
      </c>
    </row>
    <row r="893" spans="1:13">
      <c r="K893" s="26" t="s">
        <v>119</v>
      </c>
      <c r="L893" s="165">
        <v>181</v>
      </c>
      <c r="M893" s="165" t="s">
        <v>89</v>
      </c>
    </row>
    <row r="894" spans="1:13">
      <c r="K894" s="26" t="s">
        <v>120</v>
      </c>
      <c r="L894" s="165">
        <v>158</v>
      </c>
      <c r="M894" s="165" t="s">
        <v>205</v>
      </c>
    </row>
    <row r="895" spans="1:13">
      <c r="K895" s="26" t="s">
        <v>124</v>
      </c>
      <c r="L895" s="165">
        <v>154</v>
      </c>
      <c r="M895" s="165" t="s">
        <v>18</v>
      </c>
    </row>
    <row r="896" spans="1:13">
      <c r="K896" s="26" t="s">
        <v>128</v>
      </c>
      <c r="L896" s="165">
        <v>132</v>
      </c>
      <c r="M896" s="165" t="s">
        <v>290</v>
      </c>
    </row>
    <row r="897" spans="11:13">
      <c r="K897" s="26" t="s">
        <v>140</v>
      </c>
      <c r="L897" s="165">
        <v>115</v>
      </c>
      <c r="M897" s="165" t="s">
        <v>93</v>
      </c>
    </row>
    <row r="898" spans="11:13">
      <c r="K898" s="26" t="s">
        <v>144</v>
      </c>
      <c r="L898" s="165">
        <v>101</v>
      </c>
      <c r="M898" s="165" t="s">
        <v>111</v>
      </c>
    </row>
    <row r="899" spans="11:13">
      <c r="K899" s="26" t="s">
        <v>152</v>
      </c>
      <c r="L899" s="165">
        <v>83</v>
      </c>
      <c r="M899" s="165" t="s">
        <v>289</v>
      </c>
    </row>
    <row r="900" spans="11:13">
      <c r="K900" s="26" t="s">
        <v>168</v>
      </c>
      <c r="L900" s="165">
        <v>60</v>
      </c>
      <c r="M900" s="165" t="s">
        <v>288</v>
      </c>
    </row>
    <row r="901" spans="11:13">
      <c r="K901" s="181" t="s">
        <v>169</v>
      </c>
      <c r="L901" s="165">
        <v>54</v>
      </c>
      <c r="M901" s="165" t="s">
        <v>291</v>
      </c>
    </row>
    <row r="902" spans="11:13">
      <c r="K902" s="181" t="s">
        <v>170</v>
      </c>
      <c r="L902" s="165">
        <v>41</v>
      </c>
      <c r="M902" s="165" t="s">
        <v>115</v>
      </c>
    </row>
    <row r="903" spans="11:13">
      <c r="K903" s="113" t="s">
        <v>171</v>
      </c>
      <c r="L903" s="162">
        <v>21</v>
      </c>
      <c r="M903" s="113" t="s">
        <v>211</v>
      </c>
    </row>
    <row r="904" spans="11:13">
      <c r="K904" s="113" t="s">
        <v>171</v>
      </c>
      <c r="L904" s="162">
        <v>21</v>
      </c>
      <c r="M904" s="113" t="s">
        <v>292</v>
      </c>
    </row>
    <row r="905" spans="11:13">
      <c r="K905" s="26" t="s">
        <v>184</v>
      </c>
      <c r="L905" s="179">
        <v>10</v>
      </c>
      <c r="M905" s="165" t="s">
        <v>347</v>
      </c>
    </row>
    <row r="906" spans="11:13">
      <c r="K906" s="26" t="s">
        <v>185</v>
      </c>
      <c r="L906" s="179">
        <v>8</v>
      </c>
      <c r="M906" s="165" t="s">
        <v>387</v>
      </c>
    </row>
    <row r="907" spans="11:13">
      <c r="K907" s="26" t="s">
        <v>186</v>
      </c>
      <c r="L907" s="28">
        <v>7</v>
      </c>
      <c r="M907" s="26" t="s">
        <v>348</v>
      </c>
    </row>
    <row r="908" spans="11:13">
      <c r="K908" s="26" t="s">
        <v>278</v>
      </c>
      <c r="L908" s="28">
        <v>6</v>
      </c>
      <c r="M908" s="26" t="s">
        <v>405</v>
      </c>
    </row>
    <row r="909" spans="11:13">
      <c r="K909" s="113" t="s">
        <v>298</v>
      </c>
      <c r="L909" s="162">
        <v>5</v>
      </c>
      <c r="M909" s="113" t="s">
        <v>349</v>
      </c>
    </row>
    <row r="910" spans="11:13">
      <c r="K910" s="113" t="s">
        <v>298</v>
      </c>
      <c r="L910" s="162">
        <v>5</v>
      </c>
      <c r="M910" s="113" t="s">
        <v>417</v>
      </c>
    </row>
    <row r="911" spans="11:13">
      <c r="K911" s="26" t="s">
        <v>299</v>
      </c>
      <c r="L911" s="179">
        <v>3</v>
      </c>
      <c r="M911" s="165" t="s">
        <v>350</v>
      </c>
    </row>
    <row r="912" spans="11:13">
      <c r="K912" s="26" t="s">
        <v>300</v>
      </c>
      <c r="L912" s="179">
        <v>2</v>
      </c>
      <c r="M912" s="165" t="s">
        <v>351</v>
      </c>
    </row>
    <row r="913" spans="1:13">
      <c r="A913" s="5" t="s">
        <v>451</v>
      </c>
      <c r="B913" s="4"/>
      <c r="C913" s="4"/>
      <c r="D913" s="4"/>
      <c r="E913" s="4"/>
      <c r="F913" s="4"/>
      <c r="G913" s="4"/>
      <c r="H913" s="4"/>
      <c r="I913" s="4" t="s">
        <v>447</v>
      </c>
      <c r="J913" s="4"/>
      <c r="K913" s="142"/>
      <c r="L913" s="5"/>
      <c r="M913" s="5" t="s">
        <v>0</v>
      </c>
    </row>
    <row r="914" spans="1:13">
      <c r="A914">
        <v>1</v>
      </c>
      <c r="B914">
        <v>1</v>
      </c>
      <c r="C914" s="130" t="s">
        <v>426</v>
      </c>
      <c r="D914" s="165">
        <v>8</v>
      </c>
      <c r="F914" s="136">
        <v>0</v>
      </c>
      <c r="G914">
        <f>SUM(D914:F914)</f>
        <v>8</v>
      </c>
      <c r="H914">
        <v>301</v>
      </c>
      <c r="I914" s="133">
        <f t="shared" ref="I914:I921" si="65">SUM(G914:H914)</f>
        <v>309</v>
      </c>
      <c r="K914" s="141" t="s">
        <v>5</v>
      </c>
      <c r="L914" s="182">
        <v>309</v>
      </c>
      <c r="M914" s="176" t="s">
        <v>90</v>
      </c>
    </row>
    <row r="915" spans="1:13">
      <c r="A915">
        <v>2</v>
      </c>
      <c r="B915">
        <v>5</v>
      </c>
      <c r="C915" s="130" t="s">
        <v>307</v>
      </c>
      <c r="D915">
        <v>7</v>
      </c>
      <c r="F915" s="136">
        <v>0</v>
      </c>
      <c r="G915">
        <f>SUM(D915:F915)</f>
        <v>7</v>
      </c>
      <c r="H915">
        <v>287</v>
      </c>
      <c r="I915" s="133">
        <f t="shared" si="65"/>
        <v>294</v>
      </c>
      <c r="K915" s="141" t="s">
        <v>6</v>
      </c>
      <c r="L915" s="182">
        <v>297</v>
      </c>
      <c r="M915" s="176" t="s">
        <v>438</v>
      </c>
    </row>
    <row r="916" spans="1:13">
      <c r="A916">
        <v>3</v>
      </c>
      <c r="B916">
        <v>22</v>
      </c>
      <c r="C916" t="s">
        <v>443</v>
      </c>
      <c r="D916" s="165">
        <v>6</v>
      </c>
      <c r="F916" s="136">
        <v>22</v>
      </c>
      <c r="G916">
        <f t="shared" ref="G916:G920" si="66">SUM(D916:F916)</f>
        <v>28</v>
      </c>
      <c r="H916">
        <v>60</v>
      </c>
      <c r="I916" s="133">
        <f t="shared" si="65"/>
        <v>88</v>
      </c>
      <c r="K916" s="141" t="s">
        <v>7</v>
      </c>
      <c r="L916" s="182">
        <v>294</v>
      </c>
      <c r="M916" s="176" t="s">
        <v>16</v>
      </c>
    </row>
    <row r="917" spans="1:13">
      <c r="A917">
        <v>4</v>
      </c>
      <c r="B917">
        <v>18</v>
      </c>
      <c r="C917" s="165" t="s">
        <v>390</v>
      </c>
      <c r="D917">
        <v>5</v>
      </c>
      <c r="F917" s="136">
        <v>10</v>
      </c>
      <c r="G917">
        <f t="shared" si="66"/>
        <v>15</v>
      </c>
      <c r="H917">
        <v>132</v>
      </c>
      <c r="I917" s="133">
        <f t="shared" si="65"/>
        <v>147</v>
      </c>
      <c r="K917" s="141" t="s">
        <v>8</v>
      </c>
      <c r="L917" s="182">
        <v>292</v>
      </c>
      <c r="M917" s="176" t="s">
        <v>108</v>
      </c>
    </row>
    <row r="918" spans="1:13">
      <c r="A918">
        <v>5</v>
      </c>
      <c r="B918">
        <v>12</v>
      </c>
      <c r="C918" s="165" t="s">
        <v>442</v>
      </c>
      <c r="D918" s="165">
        <v>4</v>
      </c>
      <c r="F918" s="136">
        <v>0</v>
      </c>
      <c r="G918">
        <f t="shared" si="66"/>
        <v>4</v>
      </c>
      <c r="H918">
        <v>210</v>
      </c>
      <c r="I918" s="133">
        <f t="shared" si="65"/>
        <v>214</v>
      </c>
      <c r="K918" s="141" t="s">
        <v>9</v>
      </c>
      <c r="L918" s="182">
        <v>289</v>
      </c>
      <c r="M918" s="176" t="s">
        <v>14</v>
      </c>
    </row>
    <row r="919" spans="1:13">
      <c r="A919">
        <v>6</v>
      </c>
      <c r="B919">
        <v>14</v>
      </c>
      <c r="C919" s="165" t="s">
        <v>339</v>
      </c>
      <c r="D919">
        <v>3</v>
      </c>
      <c r="F919" s="136">
        <v>0</v>
      </c>
      <c r="G919">
        <f t="shared" si="66"/>
        <v>3</v>
      </c>
      <c r="H919">
        <v>200</v>
      </c>
      <c r="I919" s="133">
        <f t="shared" si="65"/>
        <v>203</v>
      </c>
      <c r="K919" s="26" t="s">
        <v>10</v>
      </c>
      <c r="L919" s="179">
        <v>285</v>
      </c>
      <c r="M919" s="165" t="s">
        <v>87</v>
      </c>
    </row>
    <row r="920" spans="1:13">
      <c r="A920">
        <v>7</v>
      </c>
      <c r="B920">
        <v>30</v>
      </c>
      <c r="C920" s="165" t="s">
        <v>445</v>
      </c>
      <c r="D920" s="165">
        <v>2</v>
      </c>
      <c r="F920" s="136">
        <v>2</v>
      </c>
      <c r="G920">
        <f t="shared" si="66"/>
        <v>4</v>
      </c>
      <c r="H920">
        <v>5</v>
      </c>
      <c r="I920" s="133">
        <f t="shared" si="65"/>
        <v>9</v>
      </c>
      <c r="K920" s="26" t="s">
        <v>11</v>
      </c>
      <c r="L920" s="179">
        <v>283</v>
      </c>
      <c r="M920" s="165" t="s">
        <v>91</v>
      </c>
    </row>
    <row r="921" spans="1:13">
      <c r="A921">
        <v>8</v>
      </c>
      <c r="B921">
        <v>28</v>
      </c>
      <c r="C921" t="s">
        <v>444</v>
      </c>
      <c r="D921">
        <v>1</v>
      </c>
      <c r="F921" s="136">
        <v>0</v>
      </c>
      <c r="G921">
        <v>1</v>
      </c>
      <c r="H921">
        <v>7</v>
      </c>
      <c r="I921" s="133">
        <f t="shared" si="65"/>
        <v>8</v>
      </c>
      <c r="K921" s="26" t="s">
        <v>12</v>
      </c>
      <c r="L921" s="179">
        <v>280</v>
      </c>
      <c r="M921" s="165" t="s">
        <v>88</v>
      </c>
    </row>
    <row r="922" spans="1:13">
      <c r="D922" s="165"/>
      <c r="K922" s="26" t="s">
        <v>13</v>
      </c>
      <c r="L922" s="179">
        <v>253</v>
      </c>
      <c r="M922" s="165" t="s">
        <v>86</v>
      </c>
    </row>
    <row r="923" spans="1:13">
      <c r="K923" s="26" t="s">
        <v>15</v>
      </c>
      <c r="L923" s="179">
        <v>243</v>
      </c>
      <c r="M923" s="165" t="s">
        <v>167</v>
      </c>
    </row>
    <row r="924" spans="1:13">
      <c r="K924" s="26" t="s">
        <v>17</v>
      </c>
      <c r="L924" s="179">
        <v>231</v>
      </c>
      <c r="M924" s="165" t="s">
        <v>116</v>
      </c>
    </row>
    <row r="925" spans="1:13">
      <c r="I925" s="165"/>
      <c r="K925" s="26" t="s">
        <v>112</v>
      </c>
      <c r="L925" s="178">
        <v>214</v>
      </c>
      <c r="M925" s="128" t="s">
        <v>92</v>
      </c>
    </row>
    <row r="926" spans="1:13">
      <c r="K926" s="26" t="s">
        <v>113</v>
      </c>
      <c r="L926" s="179">
        <v>205</v>
      </c>
      <c r="M926" s="165" t="s">
        <v>287</v>
      </c>
    </row>
    <row r="927" spans="1:13">
      <c r="K927" s="26" t="s">
        <v>114</v>
      </c>
      <c r="L927" s="178">
        <v>203</v>
      </c>
      <c r="M927" s="128" t="s">
        <v>110</v>
      </c>
    </row>
    <row r="928" spans="1:13">
      <c r="K928" s="26" t="s">
        <v>119</v>
      </c>
      <c r="L928" s="179">
        <v>181</v>
      </c>
      <c r="M928" s="165" t="s">
        <v>89</v>
      </c>
    </row>
    <row r="929" spans="11:13">
      <c r="K929" s="26" t="s">
        <v>120</v>
      </c>
      <c r="L929" s="179">
        <v>158</v>
      </c>
      <c r="M929" s="165" t="s">
        <v>205</v>
      </c>
    </row>
    <row r="930" spans="11:13">
      <c r="K930" s="26" t="s">
        <v>124</v>
      </c>
      <c r="L930" s="179">
        <v>154</v>
      </c>
      <c r="M930" s="165" t="s">
        <v>18</v>
      </c>
    </row>
    <row r="931" spans="11:13">
      <c r="K931" s="26" t="s">
        <v>128</v>
      </c>
      <c r="L931" s="178">
        <v>147</v>
      </c>
      <c r="M931" s="128" t="s">
        <v>290</v>
      </c>
    </row>
    <row r="932" spans="11:13">
      <c r="K932" s="26" t="s">
        <v>140</v>
      </c>
      <c r="L932" s="179">
        <v>115</v>
      </c>
      <c r="M932" s="165" t="s">
        <v>93</v>
      </c>
    </row>
    <row r="933" spans="11:13">
      <c r="K933" s="26" t="s">
        <v>144</v>
      </c>
      <c r="L933" s="179">
        <v>101</v>
      </c>
      <c r="M933" s="165" t="s">
        <v>111</v>
      </c>
    </row>
    <row r="934" spans="11:13">
      <c r="K934" s="26" t="s">
        <v>152</v>
      </c>
      <c r="L934" s="178">
        <v>88</v>
      </c>
      <c r="M934" s="128" t="s">
        <v>288</v>
      </c>
    </row>
    <row r="935" spans="11:13">
      <c r="K935" s="26" t="s">
        <v>168</v>
      </c>
      <c r="L935" s="179">
        <v>83</v>
      </c>
      <c r="M935" s="165" t="s">
        <v>289</v>
      </c>
    </row>
    <row r="936" spans="11:13">
      <c r="K936" s="26" t="s">
        <v>169</v>
      </c>
      <c r="L936" s="179">
        <v>54</v>
      </c>
      <c r="M936" s="165" t="s">
        <v>291</v>
      </c>
    </row>
    <row r="937" spans="11:13">
      <c r="K937" s="26" t="s">
        <v>170</v>
      </c>
      <c r="L937" s="179">
        <v>41</v>
      </c>
      <c r="M937" s="165" t="s">
        <v>115</v>
      </c>
    </row>
    <row r="938" spans="11:13">
      <c r="K938" s="113" t="s">
        <v>171</v>
      </c>
      <c r="L938" s="162">
        <v>21</v>
      </c>
      <c r="M938" s="113" t="s">
        <v>211</v>
      </c>
    </row>
    <row r="939" spans="11:13">
      <c r="K939" s="113" t="s">
        <v>171</v>
      </c>
      <c r="L939" s="162">
        <v>21</v>
      </c>
      <c r="M939" s="113" t="s">
        <v>292</v>
      </c>
    </row>
    <row r="940" spans="11:13">
      <c r="K940" s="26" t="s">
        <v>184</v>
      </c>
      <c r="L940" s="179">
        <v>10</v>
      </c>
      <c r="M940" s="165" t="s">
        <v>347</v>
      </c>
    </row>
    <row r="941" spans="11:13">
      <c r="K941" s="26" t="s">
        <v>185</v>
      </c>
      <c r="L941" s="178">
        <v>9</v>
      </c>
      <c r="M941" s="128" t="s">
        <v>349</v>
      </c>
    </row>
    <row r="942" spans="11:13">
      <c r="K942" s="113" t="s">
        <v>186</v>
      </c>
      <c r="L942" s="162">
        <v>8</v>
      </c>
      <c r="M942" s="180" t="s">
        <v>348</v>
      </c>
    </row>
    <row r="943" spans="11:13">
      <c r="K943" s="113" t="s">
        <v>186</v>
      </c>
      <c r="L943" s="183">
        <v>8</v>
      </c>
      <c r="M943" s="138" t="s">
        <v>387</v>
      </c>
    </row>
    <row r="944" spans="11:13">
      <c r="K944" s="26" t="s">
        <v>278</v>
      </c>
      <c r="L944" s="178">
        <v>6</v>
      </c>
      <c r="M944" s="128" t="s">
        <v>405</v>
      </c>
    </row>
    <row r="945" spans="1:13">
      <c r="K945" s="26" t="s">
        <v>298</v>
      </c>
      <c r="L945" s="178">
        <v>5</v>
      </c>
      <c r="M945" s="128" t="s">
        <v>417</v>
      </c>
    </row>
    <row r="946" spans="1:13">
      <c r="K946" s="26" t="s">
        <v>299</v>
      </c>
      <c r="L946" s="179">
        <v>3</v>
      </c>
      <c r="M946" s="165" t="s">
        <v>350</v>
      </c>
    </row>
    <row r="947" spans="1:13">
      <c r="K947" s="26" t="s">
        <v>300</v>
      </c>
      <c r="L947" s="179">
        <v>2</v>
      </c>
      <c r="M947" s="165" t="s">
        <v>351</v>
      </c>
    </row>
    <row r="948" spans="1:13">
      <c r="A948" s="5" t="s">
        <v>452</v>
      </c>
      <c r="B948" s="4"/>
      <c r="C948" s="4"/>
      <c r="D948" s="4"/>
      <c r="E948" s="4"/>
      <c r="F948" s="4"/>
      <c r="G948" s="4"/>
      <c r="H948" s="4"/>
      <c r="I948" s="4" t="s">
        <v>448</v>
      </c>
      <c r="J948" s="4"/>
      <c r="K948" s="142"/>
      <c r="L948" s="5"/>
      <c r="M948" s="5" t="s">
        <v>0</v>
      </c>
    </row>
    <row r="949" spans="1:13">
      <c r="A949">
        <v>1</v>
      </c>
      <c r="B949">
        <v>21</v>
      </c>
      <c r="C949" t="s">
        <v>443</v>
      </c>
      <c r="D949">
        <v>7</v>
      </c>
      <c r="F949" s="136">
        <v>39</v>
      </c>
      <c r="G949">
        <f>SUM(D949:F949)</f>
        <v>46</v>
      </c>
      <c r="H949">
        <v>88</v>
      </c>
      <c r="I949" s="133">
        <f t="shared" ref="I949:I955" si="67">SUM(G949:H949)</f>
        <v>134</v>
      </c>
      <c r="K949" s="141" t="s">
        <v>5</v>
      </c>
      <c r="L949" s="182">
        <v>309</v>
      </c>
      <c r="M949" s="176" t="s">
        <v>90</v>
      </c>
    </row>
    <row r="950" spans="1:13">
      <c r="A950">
        <v>2</v>
      </c>
      <c r="B950">
        <v>12</v>
      </c>
      <c r="C950" s="165" t="s">
        <v>442</v>
      </c>
      <c r="D950" s="165">
        <v>6</v>
      </c>
      <c r="F950" s="136">
        <v>11</v>
      </c>
      <c r="G950">
        <f>SUM(D950:F950)</f>
        <v>17</v>
      </c>
      <c r="H950">
        <v>214</v>
      </c>
      <c r="I950" s="133">
        <f t="shared" si="67"/>
        <v>231</v>
      </c>
      <c r="K950" s="141" t="s">
        <v>6</v>
      </c>
      <c r="L950" s="182">
        <v>297</v>
      </c>
      <c r="M950" s="176" t="s">
        <v>438</v>
      </c>
    </row>
    <row r="951" spans="1:13">
      <c r="A951">
        <v>3</v>
      </c>
      <c r="B951">
        <v>14</v>
      </c>
      <c r="C951" s="165" t="s">
        <v>339</v>
      </c>
      <c r="D951">
        <v>5</v>
      </c>
      <c r="F951" s="136">
        <v>13</v>
      </c>
      <c r="G951">
        <f t="shared" ref="G951:G955" si="68">SUM(D951:F951)</f>
        <v>18</v>
      </c>
      <c r="H951">
        <v>203</v>
      </c>
      <c r="I951" s="133">
        <f t="shared" si="67"/>
        <v>221</v>
      </c>
      <c r="K951" s="141" t="s">
        <v>7</v>
      </c>
      <c r="L951" s="182">
        <v>294</v>
      </c>
      <c r="M951" s="176" t="s">
        <v>16</v>
      </c>
    </row>
    <row r="952" spans="1:13">
      <c r="A952">
        <v>4</v>
      </c>
      <c r="B952">
        <v>18</v>
      </c>
      <c r="C952" s="165" t="s">
        <v>390</v>
      </c>
      <c r="D952" s="165">
        <v>4</v>
      </c>
      <c r="F952" s="136">
        <v>17</v>
      </c>
      <c r="G952">
        <f t="shared" si="68"/>
        <v>21</v>
      </c>
      <c r="H952">
        <v>147</v>
      </c>
      <c r="I952" s="133">
        <f t="shared" si="67"/>
        <v>168</v>
      </c>
      <c r="K952" s="141" t="s">
        <v>8</v>
      </c>
      <c r="L952" s="182">
        <v>292</v>
      </c>
      <c r="M952" s="176" t="s">
        <v>108</v>
      </c>
    </row>
    <row r="953" spans="1:13">
      <c r="A953">
        <v>5</v>
      </c>
      <c r="B953">
        <v>28</v>
      </c>
      <c r="C953" t="s">
        <v>444</v>
      </c>
      <c r="D953">
        <v>3</v>
      </c>
      <c r="F953" s="136">
        <v>28</v>
      </c>
      <c r="G953">
        <f t="shared" si="68"/>
        <v>31</v>
      </c>
      <c r="H953">
        <v>8</v>
      </c>
      <c r="I953" s="133">
        <f t="shared" si="67"/>
        <v>39</v>
      </c>
      <c r="K953" s="141" t="s">
        <v>9</v>
      </c>
      <c r="L953" s="182">
        <v>289</v>
      </c>
      <c r="M953" s="176" t="s">
        <v>14</v>
      </c>
    </row>
    <row r="954" spans="1:13">
      <c r="A954" s="134" t="s">
        <v>151</v>
      </c>
      <c r="B954">
        <v>1</v>
      </c>
      <c r="C954" s="130" t="s">
        <v>426</v>
      </c>
      <c r="D954" s="165">
        <v>0</v>
      </c>
      <c r="F954" s="136">
        <v>0</v>
      </c>
      <c r="G954">
        <f t="shared" si="68"/>
        <v>0</v>
      </c>
      <c r="H954">
        <v>309</v>
      </c>
      <c r="I954" s="133">
        <f t="shared" si="67"/>
        <v>309</v>
      </c>
      <c r="K954" s="10" t="s">
        <v>10</v>
      </c>
      <c r="L954" s="179">
        <v>285</v>
      </c>
      <c r="M954" s="165" t="s">
        <v>87</v>
      </c>
    </row>
    <row r="955" spans="1:13">
      <c r="A955" s="134" t="s">
        <v>151</v>
      </c>
      <c r="B955">
        <v>27</v>
      </c>
      <c r="C955" s="165" t="s">
        <v>445</v>
      </c>
      <c r="D955">
        <v>0</v>
      </c>
      <c r="F955" s="136">
        <v>0</v>
      </c>
      <c r="G955">
        <f t="shared" si="68"/>
        <v>0</v>
      </c>
      <c r="H955">
        <v>9</v>
      </c>
      <c r="I955" s="133">
        <f t="shared" si="67"/>
        <v>9</v>
      </c>
      <c r="K955" s="10" t="s">
        <v>11</v>
      </c>
      <c r="L955" s="179">
        <v>283</v>
      </c>
      <c r="M955" s="165" t="s">
        <v>91</v>
      </c>
    </row>
    <row r="956" spans="1:13">
      <c r="K956" s="10" t="s">
        <v>12</v>
      </c>
      <c r="L956" s="179">
        <v>280</v>
      </c>
      <c r="M956" s="165" t="s">
        <v>88</v>
      </c>
    </row>
    <row r="957" spans="1:13">
      <c r="K957" s="10" t="s">
        <v>13</v>
      </c>
      <c r="L957" s="179">
        <v>253</v>
      </c>
      <c r="M957" s="165" t="s">
        <v>86</v>
      </c>
    </row>
    <row r="958" spans="1:13">
      <c r="K958" s="10" t="s">
        <v>15</v>
      </c>
      <c r="L958" s="179">
        <v>243</v>
      </c>
      <c r="M958" s="165" t="s">
        <v>167</v>
      </c>
    </row>
    <row r="959" spans="1:13">
      <c r="K959" s="10" t="s">
        <v>17</v>
      </c>
      <c r="L959">
        <v>231</v>
      </c>
      <c r="M959" t="s">
        <v>92</v>
      </c>
    </row>
    <row r="960" spans="1:13">
      <c r="I960" s="165"/>
      <c r="K960" s="10" t="s">
        <v>112</v>
      </c>
      <c r="L960" s="179">
        <v>231</v>
      </c>
      <c r="M960" s="165" t="s">
        <v>116</v>
      </c>
    </row>
    <row r="961" spans="11:13">
      <c r="K961" s="10" t="s">
        <v>113</v>
      </c>
      <c r="L961">
        <v>221</v>
      </c>
      <c r="M961" t="s">
        <v>110</v>
      </c>
    </row>
    <row r="962" spans="11:13">
      <c r="K962" s="10" t="s">
        <v>114</v>
      </c>
      <c r="L962" s="179">
        <v>205</v>
      </c>
      <c r="M962" s="165" t="s">
        <v>287</v>
      </c>
    </row>
    <row r="963" spans="11:13">
      <c r="K963" s="10" t="s">
        <v>119</v>
      </c>
      <c r="L963" s="179">
        <v>181</v>
      </c>
      <c r="M963" s="165" t="s">
        <v>89</v>
      </c>
    </row>
    <row r="964" spans="11:13">
      <c r="K964" s="10" t="s">
        <v>120</v>
      </c>
      <c r="L964">
        <v>168</v>
      </c>
      <c r="M964" t="s">
        <v>290</v>
      </c>
    </row>
    <row r="965" spans="11:13">
      <c r="K965" s="10" t="s">
        <v>124</v>
      </c>
      <c r="L965" s="179">
        <v>158</v>
      </c>
      <c r="M965" s="165" t="s">
        <v>205</v>
      </c>
    </row>
    <row r="966" spans="11:13">
      <c r="K966" s="10" t="s">
        <v>128</v>
      </c>
      <c r="L966" s="179">
        <v>154</v>
      </c>
      <c r="M966" s="165" t="s">
        <v>18</v>
      </c>
    </row>
    <row r="967" spans="11:13">
      <c r="K967" s="10" t="s">
        <v>140</v>
      </c>
      <c r="L967">
        <v>134</v>
      </c>
      <c r="M967" t="s">
        <v>288</v>
      </c>
    </row>
    <row r="968" spans="11:13">
      <c r="K968" s="10" t="s">
        <v>144</v>
      </c>
      <c r="L968" s="179">
        <v>115</v>
      </c>
      <c r="M968" s="165" t="s">
        <v>93</v>
      </c>
    </row>
    <row r="969" spans="11:13">
      <c r="K969" s="10" t="s">
        <v>152</v>
      </c>
      <c r="L969" s="179">
        <v>101</v>
      </c>
      <c r="M969" s="165" t="s">
        <v>111</v>
      </c>
    </row>
    <row r="970" spans="11:13">
      <c r="K970" s="10" t="s">
        <v>168</v>
      </c>
      <c r="L970" s="179">
        <v>83</v>
      </c>
      <c r="M970" s="165" t="s">
        <v>289</v>
      </c>
    </row>
    <row r="971" spans="11:13">
      <c r="K971" s="10" t="s">
        <v>169</v>
      </c>
      <c r="L971" s="179">
        <v>54</v>
      </c>
      <c r="M971" s="165" t="s">
        <v>291</v>
      </c>
    </row>
    <row r="972" spans="11:13">
      <c r="K972" s="10" t="s">
        <v>170</v>
      </c>
      <c r="L972" s="179">
        <v>41</v>
      </c>
      <c r="M972" s="165" t="s">
        <v>115</v>
      </c>
    </row>
    <row r="973" spans="11:13">
      <c r="K973" s="10" t="s">
        <v>171</v>
      </c>
      <c r="L973">
        <v>39</v>
      </c>
      <c r="M973" t="s">
        <v>348</v>
      </c>
    </row>
    <row r="974" spans="11:13">
      <c r="K974" s="113" t="s">
        <v>184</v>
      </c>
      <c r="L974" s="162">
        <v>21</v>
      </c>
      <c r="M974" s="113" t="s">
        <v>211</v>
      </c>
    </row>
    <row r="975" spans="11:13">
      <c r="K975" s="113" t="s">
        <v>184</v>
      </c>
      <c r="L975" s="162">
        <v>21</v>
      </c>
      <c r="M975" s="113" t="s">
        <v>292</v>
      </c>
    </row>
    <row r="976" spans="11:13">
      <c r="K976" s="10" t="s">
        <v>185</v>
      </c>
      <c r="L976" s="179">
        <v>10</v>
      </c>
      <c r="M976" s="165" t="s">
        <v>347</v>
      </c>
    </row>
    <row r="977" spans="1:13">
      <c r="K977" s="10" t="s">
        <v>186</v>
      </c>
      <c r="L977">
        <v>9</v>
      </c>
      <c r="M977" t="s">
        <v>349</v>
      </c>
    </row>
    <row r="978" spans="1:13">
      <c r="K978" s="10" t="s">
        <v>278</v>
      </c>
      <c r="L978" s="134">
        <v>8</v>
      </c>
      <c r="M978" s="177" t="s">
        <v>387</v>
      </c>
    </row>
    <row r="979" spans="1:13">
      <c r="K979" s="10" t="s">
        <v>298</v>
      </c>
      <c r="L979" s="178">
        <v>6</v>
      </c>
      <c r="M979" s="128" t="s">
        <v>405</v>
      </c>
    </row>
    <row r="980" spans="1:13">
      <c r="K980" s="10" t="s">
        <v>299</v>
      </c>
      <c r="L980" s="178">
        <v>5</v>
      </c>
      <c r="M980" s="128" t="s">
        <v>417</v>
      </c>
    </row>
    <row r="981" spans="1:13">
      <c r="K981" s="10" t="s">
        <v>300</v>
      </c>
      <c r="L981" s="179">
        <v>3</v>
      </c>
      <c r="M981" s="165" t="s">
        <v>350</v>
      </c>
    </row>
    <row r="982" spans="1:13">
      <c r="K982" s="10" t="s">
        <v>320</v>
      </c>
      <c r="L982" s="179">
        <v>2</v>
      </c>
      <c r="M982" s="165" t="s">
        <v>351</v>
      </c>
    </row>
    <row r="983" spans="1:13">
      <c r="A983" s="5" t="s">
        <v>455</v>
      </c>
      <c r="B983" s="4"/>
      <c r="C983" s="4"/>
      <c r="D983" s="4"/>
      <c r="E983" s="4"/>
      <c r="F983" s="4"/>
      <c r="G983" s="4"/>
      <c r="H983" s="4"/>
      <c r="I983" s="4" t="s">
        <v>449</v>
      </c>
      <c r="J983" s="4"/>
      <c r="K983" s="142"/>
      <c r="L983" s="5"/>
      <c r="M983" s="5" t="s">
        <v>0</v>
      </c>
    </row>
    <row r="984" spans="1:13">
      <c r="A984">
        <v>1</v>
      </c>
      <c r="B984">
        <v>3</v>
      </c>
      <c r="C984" s="130" t="s">
        <v>307</v>
      </c>
      <c r="D984">
        <v>9</v>
      </c>
      <c r="F984" s="136">
        <v>0</v>
      </c>
      <c r="G984">
        <f>SUM(D984:F984)</f>
        <v>9</v>
      </c>
      <c r="H984">
        <v>294</v>
      </c>
      <c r="I984" s="133">
        <f t="shared" ref="I984:I992" si="69">SUM(G984:H984)</f>
        <v>303</v>
      </c>
      <c r="K984" s="10" t="s">
        <v>5</v>
      </c>
      <c r="L984" s="182">
        <v>309</v>
      </c>
      <c r="M984" s="189" t="s">
        <v>90</v>
      </c>
    </row>
    <row r="985" spans="1:13">
      <c r="A985">
        <v>2</v>
      </c>
      <c r="B985">
        <v>2</v>
      </c>
      <c r="C985" s="130" t="s">
        <v>456</v>
      </c>
      <c r="D985">
        <v>8</v>
      </c>
      <c r="F985" s="136">
        <v>0</v>
      </c>
      <c r="G985">
        <f t="shared" ref="G985:G992" si="70">SUM(D985:F985)</f>
        <v>8</v>
      </c>
      <c r="H985">
        <v>297</v>
      </c>
      <c r="I985" s="133">
        <f t="shared" si="69"/>
        <v>305</v>
      </c>
      <c r="K985" s="10" t="s">
        <v>6</v>
      </c>
      <c r="L985" s="182">
        <v>305</v>
      </c>
      <c r="M985" s="189" t="s">
        <v>85</v>
      </c>
    </row>
    <row r="986" spans="1:13">
      <c r="A986">
        <v>3</v>
      </c>
      <c r="B986">
        <v>4</v>
      </c>
      <c r="C986" s="130" t="s">
        <v>401</v>
      </c>
      <c r="D986">
        <v>7</v>
      </c>
      <c r="F986" s="136">
        <v>0</v>
      </c>
      <c r="G986">
        <f t="shared" si="70"/>
        <v>7</v>
      </c>
      <c r="H986">
        <v>292</v>
      </c>
      <c r="I986" s="133">
        <f t="shared" si="69"/>
        <v>299</v>
      </c>
      <c r="K986" s="10" t="s">
        <v>7</v>
      </c>
      <c r="L986" s="182">
        <v>303</v>
      </c>
      <c r="M986" s="189" t="s">
        <v>16</v>
      </c>
    </row>
    <row r="987" spans="1:13">
      <c r="A987">
        <v>4</v>
      </c>
      <c r="B987">
        <v>9</v>
      </c>
      <c r="C987" t="s">
        <v>265</v>
      </c>
      <c r="D987">
        <v>6</v>
      </c>
      <c r="F987" s="136">
        <v>2</v>
      </c>
      <c r="G987">
        <f t="shared" si="70"/>
        <v>8</v>
      </c>
      <c r="H987">
        <v>253</v>
      </c>
      <c r="I987" s="133">
        <f t="shared" si="69"/>
        <v>261</v>
      </c>
      <c r="K987" s="10" t="s">
        <v>8</v>
      </c>
      <c r="L987" s="182">
        <v>299</v>
      </c>
      <c r="M987" s="189" t="s">
        <v>108</v>
      </c>
    </row>
    <row r="988" spans="1:13">
      <c r="A988">
        <v>5</v>
      </c>
      <c r="B988">
        <v>0</v>
      </c>
      <c r="C988" t="s">
        <v>457</v>
      </c>
      <c r="D988">
        <v>5</v>
      </c>
      <c r="F988" s="136">
        <v>0</v>
      </c>
      <c r="G988">
        <f t="shared" si="70"/>
        <v>5</v>
      </c>
      <c r="H988">
        <v>0</v>
      </c>
      <c r="I988" s="133">
        <f t="shared" si="69"/>
        <v>5</v>
      </c>
      <c r="K988" s="10" t="s">
        <v>9</v>
      </c>
      <c r="L988" s="182">
        <v>289</v>
      </c>
      <c r="M988" s="189" t="s">
        <v>14</v>
      </c>
    </row>
    <row r="989" spans="1:13">
      <c r="A989">
        <v>6</v>
      </c>
      <c r="B989">
        <v>10</v>
      </c>
      <c r="C989" t="s">
        <v>458</v>
      </c>
      <c r="D989">
        <v>4</v>
      </c>
      <c r="F989" s="136">
        <v>3</v>
      </c>
      <c r="G989">
        <f t="shared" si="70"/>
        <v>7</v>
      </c>
      <c r="H989">
        <v>243</v>
      </c>
      <c r="I989" s="133">
        <f t="shared" si="69"/>
        <v>250</v>
      </c>
      <c r="K989" s="10" t="s">
        <v>10</v>
      </c>
      <c r="L989">
        <v>286</v>
      </c>
      <c r="M989" t="s">
        <v>91</v>
      </c>
    </row>
    <row r="990" spans="1:13">
      <c r="A990">
        <v>7</v>
      </c>
      <c r="B990">
        <v>7</v>
      </c>
      <c r="C990" t="s">
        <v>322</v>
      </c>
      <c r="D990">
        <v>3</v>
      </c>
      <c r="F990" s="136">
        <v>0</v>
      </c>
      <c r="G990">
        <f t="shared" si="70"/>
        <v>3</v>
      </c>
      <c r="H990">
        <v>283</v>
      </c>
      <c r="I990" s="133">
        <f t="shared" si="69"/>
        <v>286</v>
      </c>
      <c r="K990" s="10" t="s">
        <v>11</v>
      </c>
      <c r="L990" s="179">
        <v>285</v>
      </c>
      <c r="M990" s="165" t="s">
        <v>87</v>
      </c>
    </row>
    <row r="991" spans="1:13">
      <c r="A991">
        <v>8</v>
      </c>
      <c r="B991">
        <v>13</v>
      </c>
      <c r="C991" t="s">
        <v>339</v>
      </c>
      <c r="D991">
        <v>2</v>
      </c>
      <c r="F991" s="136">
        <v>0</v>
      </c>
      <c r="G991">
        <f t="shared" si="70"/>
        <v>2</v>
      </c>
      <c r="H991">
        <v>221</v>
      </c>
      <c r="I991" s="133">
        <f t="shared" si="69"/>
        <v>223</v>
      </c>
      <c r="K991" s="10" t="s">
        <v>12</v>
      </c>
      <c r="L991" s="179">
        <v>280</v>
      </c>
      <c r="M991" s="165" t="s">
        <v>88</v>
      </c>
    </row>
    <row r="992" spans="1:13">
      <c r="A992">
        <v>9</v>
      </c>
      <c r="B992">
        <v>16</v>
      </c>
      <c r="C992" t="s">
        <v>459</v>
      </c>
      <c r="D992">
        <v>1</v>
      </c>
      <c r="F992" s="136">
        <v>0</v>
      </c>
      <c r="G992">
        <f t="shared" si="70"/>
        <v>1</v>
      </c>
      <c r="H992">
        <v>168</v>
      </c>
      <c r="I992" s="133">
        <f t="shared" si="69"/>
        <v>169</v>
      </c>
      <c r="K992" s="10" t="s">
        <v>13</v>
      </c>
      <c r="L992">
        <v>261</v>
      </c>
      <c r="M992" t="s">
        <v>86</v>
      </c>
    </row>
    <row r="993" spans="11:13">
      <c r="K993" s="10" t="s">
        <v>15</v>
      </c>
      <c r="L993">
        <v>250</v>
      </c>
      <c r="M993" t="s">
        <v>378</v>
      </c>
    </row>
    <row r="994" spans="11:13">
      <c r="K994" s="10" t="s">
        <v>17</v>
      </c>
      <c r="L994" s="114">
        <v>231</v>
      </c>
      <c r="M994" s="114" t="s">
        <v>92</v>
      </c>
    </row>
    <row r="995" spans="11:13">
      <c r="K995" s="10" t="s">
        <v>17</v>
      </c>
      <c r="L995" s="183">
        <v>231</v>
      </c>
      <c r="M995" s="138" t="s">
        <v>116</v>
      </c>
    </row>
    <row r="996" spans="11:13">
      <c r="K996" s="10" t="s">
        <v>112</v>
      </c>
      <c r="L996">
        <v>223</v>
      </c>
      <c r="M996" t="s">
        <v>110</v>
      </c>
    </row>
    <row r="997" spans="11:13">
      <c r="K997" s="10" t="s">
        <v>113</v>
      </c>
      <c r="L997" s="179">
        <v>205</v>
      </c>
      <c r="M997" s="165" t="s">
        <v>287</v>
      </c>
    </row>
    <row r="998" spans="11:13">
      <c r="K998" s="10" t="s">
        <v>114</v>
      </c>
      <c r="L998" s="179">
        <v>181</v>
      </c>
      <c r="M998" s="165" t="s">
        <v>89</v>
      </c>
    </row>
    <row r="999" spans="11:13">
      <c r="K999" s="10" t="s">
        <v>119</v>
      </c>
      <c r="L999">
        <v>169</v>
      </c>
      <c r="M999" t="s">
        <v>290</v>
      </c>
    </row>
    <row r="1000" spans="11:13">
      <c r="K1000" s="10" t="s">
        <v>120</v>
      </c>
      <c r="L1000" s="179">
        <v>158</v>
      </c>
      <c r="M1000" s="165" t="s">
        <v>205</v>
      </c>
    </row>
    <row r="1001" spans="11:13">
      <c r="K1001" s="10" t="s">
        <v>124</v>
      </c>
      <c r="L1001" s="179">
        <v>154</v>
      </c>
      <c r="M1001" s="165" t="s">
        <v>18</v>
      </c>
    </row>
    <row r="1002" spans="11:13">
      <c r="K1002" s="10" t="s">
        <v>128</v>
      </c>
      <c r="L1002">
        <v>134</v>
      </c>
      <c r="M1002" t="s">
        <v>288</v>
      </c>
    </row>
    <row r="1003" spans="11:13">
      <c r="K1003" s="10" t="s">
        <v>140</v>
      </c>
      <c r="L1003" s="179">
        <v>115</v>
      </c>
      <c r="M1003" s="165" t="s">
        <v>93</v>
      </c>
    </row>
    <row r="1004" spans="11:13">
      <c r="K1004" s="10" t="s">
        <v>144</v>
      </c>
      <c r="L1004" s="179">
        <v>101</v>
      </c>
      <c r="M1004" s="165" t="s">
        <v>111</v>
      </c>
    </row>
    <row r="1005" spans="11:13">
      <c r="K1005" s="10" t="s">
        <v>152</v>
      </c>
      <c r="L1005" s="179">
        <v>83</v>
      </c>
      <c r="M1005" s="165" t="s">
        <v>289</v>
      </c>
    </row>
    <row r="1006" spans="11:13">
      <c r="K1006" s="10" t="s">
        <v>168</v>
      </c>
      <c r="L1006" s="179">
        <v>54</v>
      </c>
      <c r="M1006" s="165" t="s">
        <v>291</v>
      </c>
    </row>
    <row r="1007" spans="11:13">
      <c r="K1007" s="10" t="s">
        <v>169</v>
      </c>
      <c r="L1007" s="179">
        <v>41</v>
      </c>
      <c r="M1007" s="165" t="s">
        <v>115</v>
      </c>
    </row>
    <row r="1008" spans="11:13">
      <c r="K1008" s="10" t="s">
        <v>170</v>
      </c>
      <c r="L1008">
        <v>39</v>
      </c>
      <c r="M1008" t="s">
        <v>348</v>
      </c>
    </row>
    <row r="1009" spans="1:13">
      <c r="K1009" s="10" t="s">
        <v>171</v>
      </c>
      <c r="L1009" s="162">
        <v>21</v>
      </c>
      <c r="M1009" s="113" t="s">
        <v>211</v>
      </c>
    </row>
    <row r="1010" spans="1:13">
      <c r="K1010" s="10" t="s">
        <v>171</v>
      </c>
      <c r="L1010" s="162">
        <v>21</v>
      </c>
      <c r="M1010" s="113" t="s">
        <v>292</v>
      </c>
    </row>
    <row r="1011" spans="1:13">
      <c r="K1011" s="10" t="s">
        <v>184</v>
      </c>
      <c r="L1011" s="179">
        <v>10</v>
      </c>
      <c r="M1011" s="165" t="s">
        <v>347</v>
      </c>
    </row>
    <row r="1012" spans="1:13">
      <c r="K1012" s="10" t="s">
        <v>185</v>
      </c>
      <c r="L1012">
        <v>9</v>
      </c>
      <c r="M1012" t="s">
        <v>349</v>
      </c>
    </row>
    <row r="1013" spans="1:13">
      <c r="K1013" s="10" t="s">
        <v>186</v>
      </c>
      <c r="L1013" s="134">
        <v>8</v>
      </c>
      <c r="M1013" s="177" t="s">
        <v>387</v>
      </c>
    </row>
    <row r="1014" spans="1:13">
      <c r="K1014" s="10" t="s">
        <v>278</v>
      </c>
      <c r="L1014" s="178">
        <v>6</v>
      </c>
      <c r="M1014" s="128" t="s">
        <v>405</v>
      </c>
    </row>
    <row r="1015" spans="1:13">
      <c r="K1015" s="10" t="s">
        <v>298</v>
      </c>
      <c r="L1015" s="114">
        <v>5</v>
      </c>
      <c r="M1015" s="114" t="s">
        <v>460</v>
      </c>
    </row>
    <row r="1016" spans="1:13">
      <c r="K1016" s="10" t="s">
        <v>298</v>
      </c>
      <c r="L1016" s="162">
        <v>5</v>
      </c>
      <c r="M1016" s="180" t="s">
        <v>417</v>
      </c>
    </row>
    <row r="1017" spans="1:13">
      <c r="K1017" s="10" t="s">
        <v>299</v>
      </c>
      <c r="L1017" s="179">
        <v>3</v>
      </c>
      <c r="M1017" s="165" t="s">
        <v>350</v>
      </c>
    </row>
    <row r="1018" spans="1:13">
      <c r="K1018" s="10" t="s">
        <v>300</v>
      </c>
      <c r="L1018" s="179">
        <v>2</v>
      </c>
      <c r="M1018" s="165" t="s">
        <v>351</v>
      </c>
    </row>
    <row r="1019" spans="1:13">
      <c r="A1019" s="5" t="s">
        <v>465</v>
      </c>
      <c r="B1019" s="4"/>
      <c r="C1019" s="4"/>
      <c r="D1019" s="4"/>
      <c r="E1019" s="4"/>
      <c r="F1019" s="4"/>
      <c r="G1019" s="4"/>
      <c r="H1019" s="4"/>
      <c r="I1019" s="4" t="s">
        <v>461</v>
      </c>
      <c r="J1019" s="4"/>
      <c r="K1019" s="142"/>
      <c r="L1019" s="5"/>
      <c r="M1019" s="5" t="s">
        <v>0</v>
      </c>
    </row>
    <row r="1020" spans="1:13">
      <c r="A1020">
        <v>1</v>
      </c>
      <c r="B1020" s="130">
        <v>3</v>
      </c>
      <c r="C1020" s="130" t="s">
        <v>307</v>
      </c>
      <c r="D1020">
        <v>8</v>
      </c>
      <c r="F1020" s="136">
        <v>0</v>
      </c>
      <c r="G1020">
        <f>SUM(D1020:F1020)</f>
        <v>8</v>
      </c>
      <c r="H1020">
        <v>303</v>
      </c>
      <c r="I1020" s="133">
        <f t="shared" ref="I1020:I1027" si="71">SUM(G1020:H1020)</f>
        <v>311</v>
      </c>
      <c r="K1020" s="10" t="s">
        <v>5</v>
      </c>
      <c r="L1020" s="79">
        <v>311</v>
      </c>
      <c r="M1020" s="197" t="s">
        <v>16</v>
      </c>
    </row>
    <row r="1021" spans="1:13">
      <c r="A1021">
        <v>2</v>
      </c>
      <c r="B1021">
        <v>10</v>
      </c>
      <c r="C1021" t="s">
        <v>262</v>
      </c>
      <c r="D1021">
        <v>7</v>
      </c>
      <c r="F1021" s="136">
        <v>2</v>
      </c>
      <c r="G1021">
        <f t="shared" ref="G1021:G1027" si="72">SUM(D1021:F1021)</f>
        <v>9</v>
      </c>
      <c r="H1021">
        <v>250</v>
      </c>
      <c r="I1021" s="133">
        <f t="shared" si="71"/>
        <v>259</v>
      </c>
      <c r="K1021" s="10" t="s">
        <v>6</v>
      </c>
      <c r="L1021" s="140">
        <v>309</v>
      </c>
      <c r="M1021" s="197" t="s">
        <v>90</v>
      </c>
    </row>
    <row r="1022" spans="1:13">
      <c r="A1022">
        <v>3</v>
      </c>
      <c r="B1022">
        <v>8</v>
      </c>
      <c r="C1022" t="s">
        <v>466</v>
      </c>
      <c r="D1022">
        <v>6</v>
      </c>
      <c r="F1022" s="136">
        <v>0</v>
      </c>
      <c r="G1022">
        <f t="shared" si="72"/>
        <v>6</v>
      </c>
      <c r="H1022">
        <v>280</v>
      </c>
      <c r="I1022" s="133">
        <f t="shared" si="71"/>
        <v>286</v>
      </c>
      <c r="K1022" s="10" t="s">
        <v>7</v>
      </c>
      <c r="L1022" s="140">
        <v>305</v>
      </c>
      <c r="M1022" s="197" t="s">
        <v>85</v>
      </c>
    </row>
    <row r="1023" spans="1:13">
      <c r="A1023">
        <v>4</v>
      </c>
      <c r="B1023">
        <v>11</v>
      </c>
      <c r="C1023" t="s">
        <v>467</v>
      </c>
      <c r="D1023">
        <v>5</v>
      </c>
      <c r="F1023" s="136">
        <v>0</v>
      </c>
      <c r="G1023">
        <f t="shared" si="72"/>
        <v>5</v>
      </c>
      <c r="H1023">
        <v>231</v>
      </c>
      <c r="I1023" s="133">
        <f t="shared" si="71"/>
        <v>236</v>
      </c>
      <c r="K1023" s="10" t="s">
        <v>8</v>
      </c>
      <c r="L1023" s="140">
        <v>299</v>
      </c>
      <c r="M1023" s="197" t="s">
        <v>108</v>
      </c>
    </row>
    <row r="1024" spans="1:13">
      <c r="A1024">
        <v>5</v>
      </c>
      <c r="B1024">
        <v>15</v>
      </c>
      <c r="C1024" t="s">
        <v>468</v>
      </c>
      <c r="D1024">
        <v>4</v>
      </c>
      <c r="F1024" s="136">
        <v>0</v>
      </c>
      <c r="G1024">
        <f t="shared" si="72"/>
        <v>4</v>
      </c>
      <c r="H1024">
        <v>169</v>
      </c>
      <c r="I1024" s="133">
        <f t="shared" si="71"/>
        <v>173</v>
      </c>
      <c r="K1024" s="10" t="s">
        <v>9</v>
      </c>
      <c r="L1024" s="140">
        <v>289</v>
      </c>
      <c r="M1024" s="197" t="s">
        <v>14</v>
      </c>
    </row>
    <row r="1025" spans="1:13">
      <c r="A1025">
        <v>6</v>
      </c>
      <c r="B1025" s="23">
        <v>24</v>
      </c>
      <c r="C1025" s="23" t="s">
        <v>444</v>
      </c>
      <c r="D1025" s="23">
        <v>3</v>
      </c>
      <c r="F1025" s="136">
        <v>11</v>
      </c>
      <c r="G1025">
        <f t="shared" si="72"/>
        <v>14</v>
      </c>
      <c r="H1025">
        <v>39</v>
      </c>
      <c r="I1025" s="133">
        <f t="shared" si="71"/>
        <v>53</v>
      </c>
      <c r="K1025" s="113" t="s">
        <v>10</v>
      </c>
      <c r="L1025" s="138">
        <v>286</v>
      </c>
      <c r="M1025" s="138" t="s">
        <v>88</v>
      </c>
    </row>
    <row r="1026" spans="1:13">
      <c r="A1026">
        <v>7</v>
      </c>
      <c r="B1026" s="23">
        <v>18</v>
      </c>
      <c r="C1026" s="23" t="s">
        <v>474</v>
      </c>
      <c r="D1026" s="23">
        <v>2</v>
      </c>
      <c r="F1026" s="136">
        <v>0</v>
      </c>
      <c r="G1026">
        <f t="shared" si="72"/>
        <v>2</v>
      </c>
      <c r="H1026">
        <v>134</v>
      </c>
      <c r="I1026" s="133">
        <f t="shared" si="71"/>
        <v>136</v>
      </c>
      <c r="K1026" s="113" t="s">
        <v>10</v>
      </c>
      <c r="L1026" s="138">
        <v>286</v>
      </c>
      <c r="M1026" s="138" t="s">
        <v>91</v>
      </c>
    </row>
    <row r="1027" spans="1:13">
      <c r="A1027">
        <v>8</v>
      </c>
      <c r="B1027" s="23">
        <v>19</v>
      </c>
      <c r="C1027" s="23" t="s">
        <v>338</v>
      </c>
      <c r="D1027" s="23">
        <v>1</v>
      </c>
      <c r="F1027" s="136">
        <v>0</v>
      </c>
      <c r="G1027">
        <f t="shared" si="72"/>
        <v>1</v>
      </c>
      <c r="H1027">
        <v>115</v>
      </c>
      <c r="I1027" s="133">
        <f t="shared" si="71"/>
        <v>116</v>
      </c>
      <c r="K1027" s="10" t="s">
        <v>11</v>
      </c>
      <c r="L1027" s="191">
        <v>285</v>
      </c>
      <c r="M1027" s="139" t="s">
        <v>87</v>
      </c>
    </row>
    <row r="1028" spans="1:13">
      <c r="K1028" s="10" t="s">
        <v>12</v>
      </c>
      <c r="L1028" s="139">
        <v>261</v>
      </c>
      <c r="M1028" s="139" t="s">
        <v>86</v>
      </c>
    </row>
    <row r="1029" spans="1:13">
      <c r="K1029" s="10" t="s">
        <v>13</v>
      </c>
      <c r="L1029" s="139">
        <v>259</v>
      </c>
      <c r="M1029" s="139" t="s">
        <v>378</v>
      </c>
    </row>
    <row r="1030" spans="1:13">
      <c r="K1030" s="10" t="s">
        <v>15</v>
      </c>
      <c r="L1030" s="139">
        <v>236</v>
      </c>
      <c r="M1030" s="139" t="s">
        <v>92</v>
      </c>
    </row>
    <row r="1031" spans="1:13">
      <c r="K1031" s="10" t="s">
        <v>17</v>
      </c>
      <c r="L1031" s="191">
        <v>231</v>
      </c>
      <c r="M1031" s="139" t="s">
        <v>116</v>
      </c>
    </row>
    <row r="1032" spans="1:13">
      <c r="K1032" s="10" t="s">
        <v>112</v>
      </c>
      <c r="L1032" s="139">
        <v>223</v>
      </c>
      <c r="M1032" s="139" t="s">
        <v>110</v>
      </c>
    </row>
    <row r="1033" spans="1:13">
      <c r="K1033" s="10" t="s">
        <v>113</v>
      </c>
      <c r="L1033" s="191">
        <v>205</v>
      </c>
      <c r="M1033" s="139" t="s">
        <v>287</v>
      </c>
    </row>
    <row r="1034" spans="1:13">
      <c r="K1034" s="10" t="s">
        <v>114</v>
      </c>
      <c r="L1034" s="191">
        <v>181</v>
      </c>
      <c r="M1034" s="139" t="s">
        <v>89</v>
      </c>
    </row>
    <row r="1035" spans="1:13">
      <c r="K1035" s="10" t="s">
        <v>119</v>
      </c>
      <c r="L1035" s="139">
        <v>173</v>
      </c>
      <c r="M1035" s="139" t="s">
        <v>290</v>
      </c>
    </row>
    <row r="1036" spans="1:13">
      <c r="K1036" s="10" t="s">
        <v>120</v>
      </c>
      <c r="L1036" s="191">
        <v>158</v>
      </c>
      <c r="M1036" s="139" t="s">
        <v>205</v>
      </c>
    </row>
    <row r="1037" spans="1:13">
      <c r="K1037" s="10" t="s">
        <v>124</v>
      </c>
      <c r="L1037" s="191">
        <v>154</v>
      </c>
      <c r="M1037" s="139" t="s">
        <v>18</v>
      </c>
    </row>
    <row r="1038" spans="1:13">
      <c r="K1038" s="10" t="s">
        <v>128</v>
      </c>
      <c r="L1038" s="139">
        <v>136</v>
      </c>
      <c r="M1038" s="139" t="s">
        <v>288</v>
      </c>
    </row>
    <row r="1039" spans="1:13">
      <c r="K1039" s="10" t="s">
        <v>140</v>
      </c>
      <c r="L1039" s="139">
        <v>116</v>
      </c>
      <c r="M1039" s="139" t="s">
        <v>93</v>
      </c>
    </row>
    <row r="1040" spans="1:13">
      <c r="K1040" s="10" t="s">
        <v>144</v>
      </c>
      <c r="L1040" s="191">
        <v>101</v>
      </c>
      <c r="M1040" s="139" t="s">
        <v>111</v>
      </c>
    </row>
    <row r="1041" spans="1:13">
      <c r="K1041" s="10" t="s">
        <v>152</v>
      </c>
      <c r="L1041" s="191">
        <v>83</v>
      </c>
      <c r="M1041" s="139" t="s">
        <v>289</v>
      </c>
    </row>
    <row r="1042" spans="1:13">
      <c r="K1042" s="10" t="s">
        <v>168</v>
      </c>
      <c r="L1042" s="191">
        <v>54</v>
      </c>
      <c r="M1042" s="139" t="s">
        <v>291</v>
      </c>
    </row>
    <row r="1043" spans="1:13">
      <c r="K1043" s="10" t="s">
        <v>169</v>
      </c>
      <c r="L1043" s="139">
        <v>53</v>
      </c>
      <c r="M1043" s="139" t="s">
        <v>348</v>
      </c>
    </row>
    <row r="1044" spans="1:13">
      <c r="K1044" s="10" t="s">
        <v>170</v>
      </c>
      <c r="L1044" s="191">
        <v>41</v>
      </c>
      <c r="M1044" s="139" t="s">
        <v>115</v>
      </c>
    </row>
    <row r="1045" spans="1:13">
      <c r="K1045" s="113" t="s">
        <v>171</v>
      </c>
      <c r="L1045" s="183">
        <v>21</v>
      </c>
      <c r="M1045" s="194" t="s">
        <v>211</v>
      </c>
    </row>
    <row r="1046" spans="1:13">
      <c r="K1046" s="113" t="s">
        <v>171</v>
      </c>
      <c r="L1046" s="183">
        <v>21</v>
      </c>
      <c r="M1046" s="194" t="s">
        <v>292</v>
      </c>
    </row>
    <row r="1047" spans="1:13">
      <c r="K1047" s="10" t="s">
        <v>184</v>
      </c>
      <c r="L1047" s="139">
        <v>10</v>
      </c>
      <c r="M1047" s="139" t="s">
        <v>347</v>
      </c>
    </row>
    <row r="1048" spans="1:13">
      <c r="K1048" s="10" t="s">
        <v>185</v>
      </c>
      <c r="L1048" s="139">
        <v>9</v>
      </c>
      <c r="M1048" s="139" t="s">
        <v>349</v>
      </c>
    </row>
    <row r="1049" spans="1:13">
      <c r="K1049" s="10" t="s">
        <v>186</v>
      </c>
      <c r="L1049" s="191">
        <v>8</v>
      </c>
      <c r="M1049" s="192" t="s">
        <v>387</v>
      </c>
    </row>
    <row r="1050" spans="1:13">
      <c r="K1050" s="10" t="s">
        <v>278</v>
      </c>
      <c r="L1050" s="191">
        <v>6</v>
      </c>
      <c r="M1050" s="192" t="s">
        <v>405</v>
      </c>
    </row>
    <row r="1051" spans="1:13">
      <c r="K1051" s="113" t="s">
        <v>298</v>
      </c>
      <c r="L1051" s="138">
        <v>5</v>
      </c>
      <c r="M1051" s="138" t="s">
        <v>460</v>
      </c>
    </row>
    <row r="1052" spans="1:13">
      <c r="K1052" s="113" t="s">
        <v>298</v>
      </c>
      <c r="L1052" s="183">
        <v>5</v>
      </c>
      <c r="M1052" s="193" t="s">
        <v>417</v>
      </c>
    </row>
    <row r="1053" spans="1:13">
      <c r="K1053" s="10" t="s">
        <v>299</v>
      </c>
      <c r="L1053" s="191">
        <v>3</v>
      </c>
      <c r="M1053" s="139" t="s">
        <v>350</v>
      </c>
    </row>
    <row r="1054" spans="1:13">
      <c r="K1054" s="10" t="s">
        <v>300</v>
      </c>
      <c r="L1054" s="191">
        <v>2</v>
      </c>
      <c r="M1054" s="139" t="s">
        <v>351</v>
      </c>
    </row>
    <row r="1055" spans="1:13">
      <c r="A1055" s="5" t="s">
        <v>470</v>
      </c>
      <c r="B1055" s="4"/>
      <c r="C1055" s="4"/>
      <c r="D1055" s="4"/>
      <c r="E1055" s="4"/>
      <c r="F1055" s="4"/>
      <c r="G1055" s="4"/>
      <c r="H1055" s="4"/>
      <c r="I1055" s="4" t="s">
        <v>471</v>
      </c>
      <c r="J1055" s="4"/>
      <c r="K1055" s="142"/>
      <c r="L1055" s="5"/>
      <c r="M1055" s="5" t="s">
        <v>0</v>
      </c>
    </row>
    <row r="1056" spans="1:13">
      <c r="A1056">
        <v>1</v>
      </c>
      <c r="B1056" s="79">
        <v>1</v>
      </c>
      <c r="C1056" s="79" t="s">
        <v>307</v>
      </c>
      <c r="D1056">
        <v>8</v>
      </c>
      <c r="F1056" s="136">
        <v>0</v>
      </c>
      <c r="G1056">
        <f>SUM(D1056:F1056)</f>
        <v>8</v>
      </c>
      <c r="H1056">
        <v>311</v>
      </c>
      <c r="I1056" s="133">
        <f t="shared" ref="I1056:I1063" si="73">SUM(G1056:H1056)</f>
        <v>319</v>
      </c>
      <c r="K1056" s="141" t="s">
        <v>5</v>
      </c>
      <c r="L1056" s="79">
        <v>319</v>
      </c>
      <c r="M1056" s="197" t="s">
        <v>16</v>
      </c>
    </row>
    <row r="1057" spans="1:13">
      <c r="A1057">
        <v>2</v>
      </c>
      <c r="B1057" s="23">
        <v>15</v>
      </c>
      <c r="C1057" s="23" t="s">
        <v>468</v>
      </c>
      <c r="D1057">
        <v>7</v>
      </c>
      <c r="F1057" s="136">
        <v>20</v>
      </c>
      <c r="G1057">
        <f t="shared" ref="G1057:G1063" si="74">SUM(D1057:F1057)</f>
        <v>27</v>
      </c>
      <c r="H1057">
        <v>173</v>
      </c>
      <c r="I1057" s="133">
        <f t="shared" si="73"/>
        <v>200</v>
      </c>
      <c r="K1057" s="141" t="s">
        <v>6</v>
      </c>
      <c r="L1057" s="140">
        <v>309</v>
      </c>
      <c r="M1057" s="197" t="s">
        <v>90</v>
      </c>
    </row>
    <row r="1058" spans="1:13">
      <c r="A1058">
        <v>3</v>
      </c>
      <c r="B1058" s="23">
        <v>6</v>
      </c>
      <c r="C1058" s="23" t="s">
        <v>466</v>
      </c>
      <c r="D1058">
        <v>6</v>
      </c>
      <c r="F1058" s="136">
        <v>0</v>
      </c>
      <c r="G1058">
        <f t="shared" si="74"/>
        <v>6</v>
      </c>
      <c r="H1058">
        <v>286</v>
      </c>
      <c r="I1058" s="133">
        <f t="shared" si="73"/>
        <v>292</v>
      </c>
      <c r="K1058" s="141" t="s">
        <v>7</v>
      </c>
      <c r="L1058" s="140">
        <v>305</v>
      </c>
      <c r="M1058" s="197" t="s">
        <v>85</v>
      </c>
    </row>
    <row r="1059" spans="1:13">
      <c r="A1059">
        <v>4</v>
      </c>
      <c r="B1059" s="178" t="s">
        <v>169</v>
      </c>
      <c r="C1059" s="23" t="s">
        <v>444</v>
      </c>
      <c r="D1059">
        <v>5</v>
      </c>
      <c r="F1059" s="136">
        <v>36</v>
      </c>
      <c r="G1059">
        <f t="shared" si="74"/>
        <v>41</v>
      </c>
      <c r="H1059">
        <v>53</v>
      </c>
      <c r="I1059" s="133">
        <f t="shared" si="73"/>
        <v>94</v>
      </c>
      <c r="K1059" s="141" t="s">
        <v>8</v>
      </c>
      <c r="L1059" s="140">
        <v>299</v>
      </c>
      <c r="M1059" s="197" t="s">
        <v>108</v>
      </c>
    </row>
    <row r="1060" spans="1:13">
      <c r="A1060">
        <v>5</v>
      </c>
      <c r="B1060" s="23">
        <v>10</v>
      </c>
      <c r="C1060" s="23" t="s">
        <v>467</v>
      </c>
      <c r="D1060">
        <v>4</v>
      </c>
      <c r="F1060" s="136">
        <v>1</v>
      </c>
      <c r="G1060">
        <f t="shared" si="74"/>
        <v>5</v>
      </c>
      <c r="H1060">
        <v>236</v>
      </c>
      <c r="I1060" s="133">
        <f t="shared" si="73"/>
        <v>241</v>
      </c>
      <c r="K1060" s="141" t="s">
        <v>9</v>
      </c>
      <c r="L1060" s="79">
        <v>292</v>
      </c>
      <c r="M1060" s="79" t="s">
        <v>88</v>
      </c>
    </row>
    <row r="1061" spans="1:13">
      <c r="A1061">
        <v>6</v>
      </c>
      <c r="B1061" s="23">
        <v>9</v>
      </c>
      <c r="C1061" s="23" t="s">
        <v>262</v>
      </c>
      <c r="D1061">
        <v>3</v>
      </c>
      <c r="F1061" s="136">
        <v>0</v>
      </c>
      <c r="G1061">
        <f t="shared" si="74"/>
        <v>3</v>
      </c>
      <c r="H1061">
        <v>259</v>
      </c>
      <c r="I1061" s="133">
        <f t="shared" si="73"/>
        <v>262</v>
      </c>
      <c r="K1061" s="26" t="s">
        <v>10</v>
      </c>
      <c r="L1061" s="191">
        <v>289</v>
      </c>
      <c r="M1061" s="195" t="s">
        <v>14</v>
      </c>
    </row>
    <row r="1062" spans="1:13">
      <c r="A1062">
        <v>7</v>
      </c>
      <c r="B1062" s="23">
        <v>18</v>
      </c>
      <c r="C1062" s="23" t="s">
        <v>475</v>
      </c>
      <c r="D1062">
        <v>2</v>
      </c>
      <c r="F1062" s="136">
        <v>0</v>
      </c>
      <c r="G1062">
        <f t="shared" si="74"/>
        <v>2</v>
      </c>
      <c r="H1062">
        <v>136</v>
      </c>
      <c r="I1062" s="133">
        <f t="shared" si="73"/>
        <v>138</v>
      </c>
      <c r="K1062" s="10" t="s">
        <v>11</v>
      </c>
      <c r="L1062" s="139">
        <v>286</v>
      </c>
      <c r="M1062" s="139" t="s">
        <v>91</v>
      </c>
    </row>
    <row r="1063" spans="1:13">
      <c r="A1063">
        <v>8</v>
      </c>
      <c r="B1063" s="23">
        <v>19</v>
      </c>
      <c r="C1063" s="23" t="s">
        <v>338</v>
      </c>
      <c r="D1063">
        <v>1</v>
      </c>
      <c r="F1063" s="136">
        <v>0</v>
      </c>
      <c r="G1063">
        <f t="shared" si="74"/>
        <v>1</v>
      </c>
      <c r="H1063">
        <v>116</v>
      </c>
      <c r="I1063" s="133">
        <f t="shared" si="73"/>
        <v>117</v>
      </c>
      <c r="K1063" s="10" t="s">
        <v>12</v>
      </c>
      <c r="L1063" s="191">
        <v>285</v>
      </c>
      <c r="M1063" s="139" t="s">
        <v>87</v>
      </c>
    </row>
    <row r="1064" spans="1:13">
      <c r="K1064" s="10" t="s">
        <v>13</v>
      </c>
      <c r="L1064" s="139">
        <v>262</v>
      </c>
      <c r="M1064" s="139" t="s">
        <v>378</v>
      </c>
    </row>
    <row r="1065" spans="1:13">
      <c r="K1065" s="10" t="s">
        <v>15</v>
      </c>
      <c r="L1065" s="139">
        <v>261</v>
      </c>
      <c r="M1065" s="139" t="s">
        <v>86</v>
      </c>
    </row>
    <row r="1066" spans="1:13">
      <c r="K1066" s="10" t="s">
        <v>17</v>
      </c>
      <c r="L1066" s="139">
        <v>241</v>
      </c>
      <c r="M1066" s="139" t="s">
        <v>92</v>
      </c>
    </row>
    <row r="1067" spans="1:13">
      <c r="K1067" s="10" t="s">
        <v>112</v>
      </c>
      <c r="L1067" s="191">
        <v>231</v>
      </c>
      <c r="M1067" s="139" t="s">
        <v>116</v>
      </c>
    </row>
    <row r="1068" spans="1:13">
      <c r="K1068" s="10" t="s">
        <v>113</v>
      </c>
      <c r="L1068" s="139">
        <v>223</v>
      </c>
      <c r="M1068" s="139" t="s">
        <v>110</v>
      </c>
    </row>
    <row r="1069" spans="1:13">
      <c r="K1069" s="10" t="s">
        <v>114</v>
      </c>
      <c r="L1069" s="191">
        <v>205</v>
      </c>
      <c r="M1069" s="139" t="s">
        <v>287</v>
      </c>
    </row>
    <row r="1070" spans="1:13">
      <c r="K1070" s="10" t="s">
        <v>119</v>
      </c>
      <c r="L1070" s="139">
        <v>200</v>
      </c>
      <c r="M1070" s="139" t="s">
        <v>290</v>
      </c>
    </row>
    <row r="1071" spans="1:13">
      <c r="K1071" s="10" t="s">
        <v>120</v>
      </c>
      <c r="L1071" s="191">
        <v>181</v>
      </c>
      <c r="M1071" s="139" t="s">
        <v>89</v>
      </c>
    </row>
    <row r="1072" spans="1:13">
      <c r="K1072" s="10" t="s">
        <v>124</v>
      </c>
      <c r="L1072" s="191">
        <v>158</v>
      </c>
      <c r="M1072" s="139" t="s">
        <v>205</v>
      </c>
    </row>
    <row r="1073" spans="11:13">
      <c r="K1073" s="10" t="s">
        <v>128</v>
      </c>
      <c r="L1073" s="191">
        <v>154</v>
      </c>
      <c r="M1073" s="139" t="s">
        <v>18</v>
      </c>
    </row>
    <row r="1074" spans="11:13">
      <c r="K1074" s="10" t="s">
        <v>140</v>
      </c>
      <c r="L1074" s="139">
        <v>138</v>
      </c>
      <c r="M1074" s="139" t="s">
        <v>288</v>
      </c>
    </row>
    <row r="1075" spans="11:13">
      <c r="K1075" s="10" t="s">
        <v>144</v>
      </c>
      <c r="L1075" s="139">
        <v>117</v>
      </c>
      <c r="M1075" s="139" t="s">
        <v>93</v>
      </c>
    </row>
    <row r="1076" spans="11:13">
      <c r="K1076" s="10" t="s">
        <v>152</v>
      </c>
      <c r="L1076" s="191">
        <v>101</v>
      </c>
      <c r="M1076" s="139" t="s">
        <v>111</v>
      </c>
    </row>
    <row r="1077" spans="11:13">
      <c r="K1077" s="26" t="s">
        <v>168</v>
      </c>
      <c r="L1077" s="139">
        <v>94</v>
      </c>
      <c r="M1077" s="139" t="s">
        <v>348</v>
      </c>
    </row>
    <row r="1078" spans="11:13">
      <c r="K1078" s="26" t="s">
        <v>169</v>
      </c>
      <c r="L1078" s="191">
        <v>83</v>
      </c>
      <c r="M1078" s="139" t="s">
        <v>289</v>
      </c>
    </row>
    <row r="1079" spans="11:13">
      <c r="K1079" s="26" t="s">
        <v>170</v>
      </c>
      <c r="L1079" s="191">
        <v>54</v>
      </c>
      <c r="M1079" s="139" t="s">
        <v>291</v>
      </c>
    </row>
    <row r="1080" spans="11:13">
      <c r="K1080" s="26" t="s">
        <v>171</v>
      </c>
      <c r="L1080" s="191">
        <v>41</v>
      </c>
      <c r="M1080" s="139" t="s">
        <v>115</v>
      </c>
    </row>
    <row r="1081" spans="11:13">
      <c r="K1081" s="113" t="s">
        <v>184</v>
      </c>
      <c r="L1081" s="183">
        <v>21</v>
      </c>
      <c r="M1081" s="194" t="s">
        <v>211</v>
      </c>
    </row>
    <row r="1082" spans="11:13">
      <c r="K1082" s="113" t="s">
        <v>184</v>
      </c>
      <c r="L1082" s="183">
        <v>21</v>
      </c>
      <c r="M1082" s="198" t="s">
        <v>292</v>
      </c>
    </row>
    <row r="1083" spans="11:13">
      <c r="K1083" s="10" t="s">
        <v>185</v>
      </c>
      <c r="L1083" s="139">
        <v>10</v>
      </c>
      <c r="M1083" s="139" t="s">
        <v>347</v>
      </c>
    </row>
    <row r="1084" spans="11:13">
      <c r="K1084" s="10" t="s">
        <v>186</v>
      </c>
      <c r="L1084" s="139">
        <v>9</v>
      </c>
      <c r="M1084" s="139" t="s">
        <v>349</v>
      </c>
    </row>
    <row r="1085" spans="11:13">
      <c r="K1085" s="26" t="s">
        <v>278</v>
      </c>
      <c r="L1085" s="191">
        <v>8</v>
      </c>
      <c r="M1085" s="192" t="s">
        <v>387</v>
      </c>
    </row>
    <row r="1086" spans="11:13">
      <c r="K1086" s="26" t="s">
        <v>298</v>
      </c>
      <c r="L1086" s="191">
        <v>6</v>
      </c>
      <c r="M1086" s="192" t="s">
        <v>405</v>
      </c>
    </row>
    <row r="1087" spans="11:13">
      <c r="K1087" s="113" t="s">
        <v>299</v>
      </c>
      <c r="L1087" s="138">
        <v>5</v>
      </c>
      <c r="M1087" s="138" t="s">
        <v>460</v>
      </c>
    </row>
    <row r="1088" spans="11:13">
      <c r="K1088" s="113" t="s">
        <v>299</v>
      </c>
      <c r="L1088" s="183">
        <v>5</v>
      </c>
      <c r="M1088" s="193" t="s">
        <v>417</v>
      </c>
    </row>
    <row r="1089" spans="1:13">
      <c r="K1089" s="10" t="s">
        <v>300</v>
      </c>
      <c r="L1089" s="191">
        <v>3</v>
      </c>
      <c r="M1089" s="139" t="s">
        <v>350</v>
      </c>
    </row>
    <row r="1090" spans="1:13">
      <c r="K1090" s="10" t="s">
        <v>320</v>
      </c>
      <c r="L1090" s="191">
        <v>2</v>
      </c>
      <c r="M1090" s="139" t="s">
        <v>351</v>
      </c>
    </row>
    <row r="1091" spans="1:13">
      <c r="A1091" s="5" t="s">
        <v>472</v>
      </c>
      <c r="B1091" s="4"/>
      <c r="C1091" s="4"/>
      <c r="D1091" s="4"/>
      <c r="E1091" s="4"/>
      <c r="F1091" s="4"/>
      <c r="G1091" s="4"/>
      <c r="H1091" s="4"/>
      <c r="I1091" s="4" t="s">
        <v>473</v>
      </c>
      <c r="J1091" s="4"/>
      <c r="K1091" s="142"/>
      <c r="L1091" s="5"/>
      <c r="M1091" s="5" t="s">
        <v>0</v>
      </c>
    </row>
    <row r="1092" spans="1:13">
      <c r="A1092">
        <v>1</v>
      </c>
      <c r="B1092">
        <v>27</v>
      </c>
      <c r="C1092" t="s">
        <v>469</v>
      </c>
      <c r="D1092">
        <v>7</v>
      </c>
      <c r="F1092" s="136">
        <v>88</v>
      </c>
      <c r="G1092">
        <f>SUM(D1092:F1092)</f>
        <v>95</v>
      </c>
      <c r="H1092">
        <v>10</v>
      </c>
      <c r="I1092" s="133">
        <f t="shared" ref="I1092:I1098" si="75">SUM(G1092:H1092)</f>
        <v>105</v>
      </c>
      <c r="K1092" s="175" t="s">
        <v>5</v>
      </c>
      <c r="L1092" s="79">
        <v>324</v>
      </c>
      <c r="M1092" s="197" t="s">
        <v>16</v>
      </c>
    </row>
    <row r="1093" spans="1:13">
      <c r="A1093">
        <v>2</v>
      </c>
      <c r="B1093">
        <v>15</v>
      </c>
      <c r="C1093" t="s">
        <v>468</v>
      </c>
      <c r="D1093">
        <v>6</v>
      </c>
      <c r="F1093" s="136">
        <v>28</v>
      </c>
      <c r="G1093">
        <f t="shared" ref="G1093:G1098" si="76">SUM(D1093:F1093)</f>
        <v>34</v>
      </c>
      <c r="H1093">
        <v>200</v>
      </c>
      <c r="I1093" s="133">
        <f t="shared" si="75"/>
        <v>234</v>
      </c>
      <c r="K1093" s="175" t="s">
        <v>6</v>
      </c>
      <c r="L1093" s="140">
        <v>309</v>
      </c>
      <c r="M1093" s="197" t="s">
        <v>90</v>
      </c>
    </row>
    <row r="1094" spans="1:13">
      <c r="A1094">
        <v>3</v>
      </c>
      <c r="B1094" s="130">
        <v>1</v>
      </c>
      <c r="C1094" s="130" t="s">
        <v>307</v>
      </c>
      <c r="D1094">
        <v>5</v>
      </c>
      <c r="F1094" s="136">
        <v>0</v>
      </c>
      <c r="G1094">
        <f t="shared" si="76"/>
        <v>5</v>
      </c>
      <c r="H1094">
        <v>319</v>
      </c>
      <c r="I1094" s="133">
        <f t="shared" si="75"/>
        <v>324</v>
      </c>
      <c r="K1094" s="175" t="s">
        <v>7</v>
      </c>
      <c r="L1094" s="140">
        <v>305</v>
      </c>
      <c r="M1094" s="197" t="s">
        <v>85</v>
      </c>
    </row>
    <row r="1095" spans="1:13">
      <c r="A1095">
        <v>4</v>
      </c>
      <c r="B1095">
        <v>22</v>
      </c>
      <c r="C1095" t="s">
        <v>444</v>
      </c>
      <c r="D1095">
        <v>4</v>
      </c>
      <c r="F1095" s="136">
        <v>30</v>
      </c>
      <c r="G1095">
        <f t="shared" si="76"/>
        <v>34</v>
      </c>
      <c r="H1095">
        <v>94</v>
      </c>
      <c r="I1095" s="133">
        <f t="shared" si="75"/>
        <v>128</v>
      </c>
      <c r="K1095" s="175" t="s">
        <v>8</v>
      </c>
      <c r="L1095" s="140">
        <v>299</v>
      </c>
      <c r="M1095" s="197" t="s">
        <v>108</v>
      </c>
    </row>
    <row r="1096" spans="1:13">
      <c r="A1096">
        <v>5</v>
      </c>
      <c r="B1096" s="130">
        <v>5</v>
      </c>
      <c r="C1096" s="130" t="s">
        <v>466</v>
      </c>
      <c r="D1096">
        <v>3</v>
      </c>
      <c r="F1096" s="136">
        <v>0</v>
      </c>
      <c r="G1096">
        <f t="shared" si="76"/>
        <v>3</v>
      </c>
      <c r="H1096">
        <v>292</v>
      </c>
      <c r="I1096" s="133">
        <f t="shared" si="75"/>
        <v>295</v>
      </c>
      <c r="K1096" s="175" t="s">
        <v>9</v>
      </c>
      <c r="L1096" s="79">
        <v>295</v>
      </c>
      <c r="M1096" s="79" t="s">
        <v>88</v>
      </c>
    </row>
    <row r="1097" spans="1:13">
      <c r="A1097">
        <v>6</v>
      </c>
      <c r="B1097">
        <v>11</v>
      </c>
      <c r="C1097" t="s">
        <v>467</v>
      </c>
      <c r="D1097">
        <v>2</v>
      </c>
      <c r="F1097" s="136">
        <v>0</v>
      </c>
      <c r="G1097">
        <f t="shared" si="76"/>
        <v>2</v>
      </c>
      <c r="H1097">
        <v>241</v>
      </c>
      <c r="I1097" s="133">
        <f t="shared" si="75"/>
        <v>243</v>
      </c>
      <c r="K1097" s="196" t="s">
        <v>10</v>
      </c>
      <c r="L1097" s="191">
        <v>289</v>
      </c>
      <c r="M1097" s="195" t="s">
        <v>14</v>
      </c>
    </row>
    <row r="1098" spans="1:13">
      <c r="A1098">
        <v>7</v>
      </c>
      <c r="B1098" s="134">
        <v>20</v>
      </c>
      <c r="C1098" t="s">
        <v>338</v>
      </c>
      <c r="D1098">
        <v>1</v>
      </c>
      <c r="F1098" s="136">
        <v>0</v>
      </c>
      <c r="G1098">
        <f t="shared" si="76"/>
        <v>1</v>
      </c>
      <c r="H1098">
        <v>117</v>
      </c>
      <c r="I1098" s="133">
        <f t="shared" si="75"/>
        <v>118</v>
      </c>
      <c r="K1098" s="196" t="s">
        <v>11</v>
      </c>
      <c r="L1098" s="139">
        <v>286</v>
      </c>
      <c r="M1098" s="139" t="s">
        <v>91</v>
      </c>
    </row>
    <row r="1099" spans="1:13">
      <c r="I1099" s="133"/>
      <c r="K1099" s="196" t="s">
        <v>12</v>
      </c>
      <c r="L1099" s="191">
        <v>285</v>
      </c>
      <c r="M1099" s="139" t="s">
        <v>87</v>
      </c>
    </row>
    <row r="1100" spans="1:13">
      <c r="K1100" s="196" t="s">
        <v>13</v>
      </c>
      <c r="L1100" s="139">
        <v>262</v>
      </c>
      <c r="M1100" s="139" t="s">
        <v>378</v>
      </c>
    </row>
    <row r="1101" spans="1:13">
      <c r="K1101" s="196" t="s">
        <v>15</v>
      </c>
      <c r="L1101" s="139">
        <v>261</v>
      </c>
      <c r="M1101" s="139" t="s">
        <v>86</v>
      </c>
    </row>
    <row r="1102" spans="1:13">
      <c r="K1102" s="196" t="s">
        <v>17</v>
      </c>
      <c r="L1102" s="139">
        <v>243</v>
      </c>
      <c r="M1102" s="139" t="s">
        <v>92</v>
      </c>
    </row>
    <row r="1103" spans="1:13">
      <c r="K1103" s="196" t="s">
        <v>112</v>
      </c>
      <c r="L1103" s="139">
        <v>234</v>
      </c>
      <c r="M1103" s="139" t="s">
        <v>290</v>
      </c>
    </row>
    <row r="1104" spans="1:13">
      <c r="K1104" s="196" t="s">
        <v>113</v>
      </c>
      <c r="L1104" s="191">
        <v>231</v>
      </c>
      <c r="M1104" s="139" t="s">
        <v>116</v>
      </c>
    </row>
    <row r="1105" spans="11:13">
      <c r="K1105" s="196" t="s">
        <v>114</v>
      </c>
      <c r="L1105" s="139">
        <v>223</v>
      </c>
      <c r="M1105" s="139" t="s">
        <v>110</v>
      </c>
    </row>
    <row r="1106" spans="11:13">
      <c r="K1106" s="196" t="s">
        <v>119</v>
      </c>
      <c r="L1106" s="191">
        <v>205</v>
      </c>
      <c r="M1106" s="139" t="s">
        <v>287</v>
      </c>
    </row>
    <row r="1107" spans="11:13">
      <c r="K1107" s="196" t="s">
        <v>120</v>
      </c>
      <c r="L1107" s="191">
        <v>181</v>
      </c>
      <c r="M1107" s="139" t="s">
        <v>89</v>
      </c>
    </row>
    <row r="1108" spans="11:13">
      <c r="K1108" s="196" t="s">
        <v>124</v>
      </c>
      <c r="L1108" s="191">
        <v>158</v>
      </c>
      <c r="M1108" s="139" t="s">
        <v>205</v>
      </c>
    </row>
    <row r="1109" spans="11:13">
      <c r="K1109" s="196" t="s">
        <v>128</v>
      </c>
      <c r="L1109" s="191">
        <v>154</v>
      </c>
      <c r="M1109" s="139" t="s">
        <v>18</v>
      </c>
    </row>
    <row r="1110" spans="11:13">
      <c r="K1110" s="196" t="s">
        <v>140</v>
      </c>
      <c r="L1110" s="139">
        <v>143</v>
      </c>
      <c r="M1110" s="139" t="s">
        <v>288</v>
      </c>
    </row>
    <row r="1111" spans="11:13">
      <c r="K1111" s="196" t="s">
        <v>144</v>
      </c>
      <c r="L1111" s="139">
        <v>128</v>
      </c>
      <c r="M1111" s="139" t="s">
        <v>348</v>
      </c>
    </row>
    <row r="1112" spans="11:13">
      <c r="K1112" s="196" t="s">
        <v>152</v>
      </c>
      <c r="L1112" s="139">
        <v>118</v>
      </c>
      <c r="M1112" s="139" t="s">
        <v>93</v>
      </c>
    </row>
    <row r="1113" spans="11:13">
      <c r="K1113" s="196" t="s">
        <v>168</v>
      </c>
      <c r="L1113" s="139">
        <v>105</v>
      </c>
      <c r="M1113" s="139" t="s">
        <v>347</v>
      </c>
    </row>
    <row r="1114" spans="11:13">
      <c r="K1114" s="196" t="s">
        <v>169</v>
      </c>
      <c r="L1114" s="191">
        <v>101</v>
      </c>
      <c r="M1114" s="139" t="s">
        <v>111</v>
      </c>
    </row>
    <row r="1115" spans="11:13">
      <c r="K1115" s="196" t="s">
        <v>170</v>
      </c>
      <c r="L1115" s="191">
        <v>83</v>
      </c>
      <c r="M1115" s="139" t="s">
        <v>289</v>
      </c>
    </row>
    <row r="1116" spans="11:13">
      <c r="K1116" s="196" t="s">
        <v>171</v>
      </c>
      <c r="L1116" s="191">
        <v>54</v>
      </c>
      <c r="M1116" s="139" t="s">
        <v>291</v>
      </c>
    </row>
    <row r="1117" spans="11:13">
      <c r="K1117" s="196" t="s">
        <v>184</v>
      </c>
      <c r="L1117" s="191">
        <v>41</v>
      </c>
      <c r="M1117" s="139" t="s">
        <v>115</v>
      </c>
    </row>
    <row r="1118" spans="11:13">
      <c r="K1118" s="194" t="s">
        <v>185</v>
      </c>
      <c r="L1118" s="183">
        <v>21</v>
      </c>
      <c r="M1118" s="194" t="s">
        <v>211</v>
      </c>
    </row>
    <row r="1119" spans="11:13">
      <c r="K1119" s="194" t="s">
        <v>185</v>
      </c>
      <c r="L1119" s="183">
        <v>21</v>
      </c>
      <c r="M1119" s="198" t="s">
        <v>292</v>
      </c>
    </row>
    <row r="1120" spans="11:13">
      <c r="K1120" s="196">
        <v>28</v>
      </c>
      <c r="L1120" s="139">
        <v>9</v>
      </c>
      <c r="M1120" s="139" t="s">
        <v>349</v>
      </c>
    </row>
    <row r="1121" spans="1:13">
      <c r="K1121" s="196" t="s">
        <v>278</v>
      </c>
      <c r="L1121" s="191">
        <v>8</v>
      </c>
      <c r="M1121" s="192" t="s">
        <v>387</v>
      </c>
    </row>
    <row r="1122" spans="1:13">
      <c r="K1122" s="196" t="s">
        <v>298</v>
      </c>
      <c r="L1122" s="191">
        <v>6</v>
      </c>
      <c r="M1122" s="192" t="s">
        <v>405</v>
      </c>
    </row>
    <row r="1123" spans="1:13">
      <c r="K1123" s="194" t="s">
        <v>299</v>
      </c>
      <c r="L1123" s="138">
        <v>5</v>
      </c>
      <c r="M1123" s="138" t="s">
        <v>460</v>
      </c>
    </row>
    <row r="1124" spans="1:13">
      <c r="K1124" s="194" t="s">
        <v>299</v>
      </c>
      <c r="L1124" s="183">
        <v>5</v>
      </c>
      <c r="M1124" s="193" t="s">
        <v>417</v>
      </c>
    </row>
    <row r="1125" spans="1:13">
      <c r="K1125" s="196" t="s">
        <v>300</v>
      </c>
      <c r="L1125" s="191">
        <v>3</v>
      </c>
      <c r="M1125" s="139" t="s">
        <v>350</v>
      </c>
    </row>
    <row r="1126" spans="1:13">
      <c r="K1126" s="196" t="s">
        <v>320</v>
      </c>
      <c r="L1126" s="191">
        <v>2</v>
      </c>
      <c r="M1126" s="139" t="s">
        <v>351</v>
      </c>
    </row>
    <row r="1127" spans="1:13">
      <c r="A1127" s="5"/>
      <c r="B1127" s="4"/>
      <c r="C1127" s="4"/>
      <c r="D1127" s="4"/>
      <c r="E1127" s="4"/>
      <c r="F1127" s="4"/>
      <c r="G1127" s="4"/>
      <c r="H1127" s="4"/>
      <c r="I1127" s="4"/>
      <c r="J1127" s="4"/>
      <c r="K1127" s="142"/>
      <c r="L1127" s="5"/>
      <c r="M1127" s="5"/>
    </row>
    <row r="1128" spans="1:13">
      <c r="K1128" s="139"/>
      <c r="L1128" s="139"/>
      <c r="M1128" s="139"/>
    </row>
    <row r="1129" spans="1:13">
      <c r="K1129" s="139"/>
      <c r="L1129" s="139"/>
      <c r="M1129" s="139"/>
    </row>
    <row r="1130" spans="1:13">
      <c r="K1130" s="139"/>
      <c r="L1130" s="139"/>
      <c r="M1130" s="139"/>
    </row>
  </sheetData>
  <sortState ref="L1093:M1126">
    <sortCondition descending="1" ref="L1092"/>
  </sortState>
  <phoneticPr fontId="36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31A7"/>
  </sheetPr>
  <dimension ref="A1:DV149"/>
  <sheetViews>
    <sheetView workbookViewId="0">
      <selection activeCell="B10" sqref="B10:AS44"/>
    </sheetView>
  </sheetViews>
  <sheetFormatPr baseColWidth="10" defaultRowHeight="15" x14ac:dyDescent="0"/>
  <cols>
    <col min="1" max="1" width="7" style="168" customWidth="1"/>
    <col min="2" max="2" width="14.1640625" customWidth="1"/>
    <col min="3" max="3" width="18.1640625" customWidth="1"/>
    <col min="4" max="4" width="12.33203125" customWidth="1"/>
    <col min="5" max="5" width="16" customWidth="1"/>
    <col min="6" max="67" width="7.1640625" customWidth="1"/>
  </cols>
  <sheetData>
    <row r="1" spans="1:126" ht="32">
      <c r="A1" s="166" t="s">
        <v>56</v>
      </c>
      <c r="B1" s="12"/>
      <c r="C1" s="13"/>
      <c r="D1" s="14"/>
      <c r="E1" s="14"/>
      <c r="F1" s="14"/>
      <c r="G1" s="14"/>
      <c r="H1" s="14"/>
      <c r="I1" s="15"/>
      <c r="J1" s="14"/>
      <c r="K1" s="16"/>
      <c r="L1" s="15"/>
      <c r="M1" s="15"/>
      <c r="N1" s="15"/>
      <c r="O1" s="15"/>
      <c r="P1" s="15"/>
      <c r="Q1" s="15"/>
      <c r="R1" s="11" t="s">
        <v>57</v>
      </c>
      <c r="S1" s="12"/>
      <c r="T1" s="13"/>
      <c r="U1" s="14"/>
      <c r="V1" s="14"/>
      <c r="W1" s="14"/>
      <c r="X1" s="14"/>
      <c r="Y1" s="14"/>
      <c r="Z1" s="15"/>
      <c r="AA1" s="14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D1" s="23"/>
    </row>
    <row r="2" spans="1:126" ht="31" customHeight="1">
      <c r="A2" s="167"/>
      <c r="B2" s="17"/>
      <c r="C2" s="18"/>
      <c r="D2" s="19"/>
      <c r="E2" s="19"/>
      <c r="F2" s="19"/>
      <c r="G2" s="19"/>
      <c r="H2" s="19"/>
      <c r="I2" s="19"/>
      <c r="J2" s="20"/>
      <c r="K2" s="20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7"/>
      <c r="Y2" s="17"/>
      <c r="Z2" s="17"/>
      <c r="AA2" s="17"/>
      <c r="AB2" s="1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D2" s="23"/>
    </row>
    <row r="3" spans="1:126" ht="108" customHeight="1">
      <c r="B3" s="34"/>
      <c r="C3" s="21" t="s">
        <v>19</v>
      </c>
      <c r="E3" s="9"/>
      <c r="F3" s="54" t="s">
        <v>20</v>
      </c>
      <c r="G3" s="54" t="s">
        <v>20</v>
      </c>
      <c r="H3" s="86" t="s">
        <v>20</v>
      </c>
      <c r="I3" s="86" t="s">
        <v>20</v>
      </c>
      <c r="J3" s="54" t="s">
        <v>20</v>
      </c>
      <c r="K3" s="54" t="s">
        <v>20</v>
      </c>
      <c r="L3" s="86" t="s">
        <v>259</v>
      </c>
      <c r="M3" s="86" t="s">
        <v>259</v>
      </c>
      <c r="N3" s="86" t="s">
        <v>259</v>
      </c>
      <c r="O3" s="54" t="s">
        <v>20</v>
      </c>
      <c r="P3" s="54" t="s">
        <v>20</v>
      </c>
      <c r="Q3" s="86" t="s">
        <v>20</v>
      </c>
      <c r="R3" s="54" t="s">
        <v>20</v>
      </c>
      <c r="S3" s="54" t="s">
        <v>20</v>
      </c>
      <c r="T3" s="86" t="s">
        <v>20</v>
      </c>
      <c r="U3" s="86" t="s">
        <v>20</v>
      </c>
      <c r="V3" s="54" t="s">
        <v>20</v>
      </c>
      <c r="W3" s="54" t="s">
        <v>20</v>
      </c>
      <c r="X3" s="54" t="s">
        <v>20</v>
      </c>
      <c r="Y3" s="86" t="s">
        <v>20</v>
      </c>
      <c r="Z3" s="86" t="s">
        <v>20</v>
      </c>
      <c r="AA3" s="54" t="s">
        <v>20</v>
      </c>
      <c r="AB3" s="86" t="s">
        <v>20</v>
      </c>
      <c r="AC3" s="86" t="s">
        <v>20</v>
      </c>
      <c r="AD3" s="156" t="s">
        <v>59</v>
      </c>
      <c r="AE3" s="54" t="s">
        <v>20</v>
      </c>
      <c r="AF3" s="54" t="s">
        <v>20</v>
      </c>
      <c r="AG3" s="86" t="s">
        <v>20</v>
      </c>
      <c r="AH3" s="86" t="s">
        <v>20</v>
      </c>
      <c r="AI3" s="54" t="s">
        <v>20</v>
      </c>
      <c r="AJ3" s="86" t="s">
        <v>20</v>
      </c>
      <c r="AK3" s="86" t="s">
        <v>20</v>
      </c>
      <c r="AL3" s="54" t="s">
        <v>20</v>
      </c>
      <c r="AM3" s="187" t="s">
        <v>453</v>
      </c>
      <c r="AN3" s="187" t="s">
        <v>453</v>
      </c>
      <c r="AO3" s="187" t="s">
        <v>453</v>
      </c>
      <c r="AP3" s="86" t="s">
        <v>20</v>
      </c>
      <c r="AQ3" s="187" t="s">
        <v>453</v>
      </c>
      <c r="AR3" s="187" t="s">
        <v>453</v>
      </c>
      <c r="AS3" s="187" t="s">
        <v>453</v>
      </c>
      <c r="AT3" s="17"/>
      <c r="AU3" s="17"/>
      <c r="AV3" s="17"/>
      <c r="AW3" s="17"/>
      <c r="AX3" s="17"/>
      <c r="AY3" s="17"/>
      <c r="AZ3" s="17"/>
      <c r="BD3" s="23"/>
    </row>
    <row r="4" spans="1:126" s="55" customFormat="1" ht="18">
      <c r="A4" s="169"/>
      <c r="C4" s="56"/>
      <c r="D4" s="67" t="s">
        <v>21</v>
      </c>
      <c r="F4" s="58" t="s">
        <v>98</v>
      </c>
      <c r="G4" s="59" t="s">
        <v>98</v>
      </c>
      <c r="H4" s="59" t="s">
        <v>129</v>
      </c>
      <c r="I4" s="59" t="s">
        <v>129</v>
      </c>
      <c r="J4" s="84" t="s">
        <v>142</v>
      </c>
      <c r="K4" s="84" t="s">
        <v>142</v>
      </c>
      <c r="L4" s="84" t="s">
        <v>153</v>
      </c>
      <c r="M4" s="84" t="s">
        <v>153</v>
      </c>
      <c r="N4" s="84" t="s">
        <v>153</v>
      </c>
      <c r="O4" s="84" t="s">
        <v>173</v>
      </c>
      <c r="P4" s="84" t="s">
        <v>173</v>
      </c>
      <c r="Q4" s="84" t="s">
        <v>187</v>
      </c>
      <c r="R4" s="84" t="s">
        <v>194</v>
      </c>
      <c r="S4" s="84" t="s">
        <v>194</v>
      </c>
      <c r="T4" s="84" t="s">
        <v>260</v>
      </c>
      <c r="U4" s="84" t="s">
        <v>260</v>
      </c>
      <c r="V4" s="84" t="s">
        <v>277</v>
      </c>
      <c r="W4" s="84" t="s">
        <v>277</v>
      </c>
      <c r="X4" s="84" t="s">
        <v>277</v>
      </c>
      <c r="Y4" s="84" t="s">
        <v>296</v>
      </c>
      <c r="Z4" s="84" t="s">
        <v>296</v>
      </c>
      <c r="AA4" s="84" t="s">
        <v>316</v>
      </c>
      <c r="AB4" s="84" t="s">
        <v>328</v>
      </c>
      <c r="AC4" s="84" t="s">
        <v>328</v>
      </c>
      <c r="AD4" s="84" t="s">
        <v>331</v>
      </c>
      <c r="AE4" s="84" t="s">
        <v>392</v>
      </c>
      <c r="AF4" s="84" t="s">
        <v>392</v>
      </c>
      <c r="AG4" s="84" t="s">
        <v>408</v>
      </c>
      <c r="AH4" s="84" t="s">
        <v>408</v>
      </c>
      <c r="AI4" s="84" t="s">
        <v>419</v>
      </c>
      <c r="AJ4" s="84" t="s">
        <v>431</v>
      </c>
      <c r="AK4" s="84" t="s">
        <v>431</v>
      </c>
      <c r="AL4" s="84" t="s">
        <v>439</v>
      </c>
      <c r="AM4" s="84" t="s">
        <v>454</v>
      </c>
      <c r="AN4" s="84" t="s">
        <v>454</v>
      </c>
      <c r="AO4" s="84" t="s">
        <v>454</v>
      </c>
      <c r="AP4" s="84" t="s">
        <v>462</v>
      </c>
      <c r="AQ4" s="84" t="s">
        <v>476</v>
      </c>
      <c r="AR4" s="84" t="s">
        <v>476</v>
      </c>
      <c r="AS4" s="84" t="s">
        <v>476</v>
      </c>
      <c r="AT4" s="84" t="s">
        <v>95</v>
      </c>
      <c r="AU4" s="84" t="s">
        <v>95</v>
      </c>
      <c r="AV4" s="17"/>
      <c r="AW4" s="17"/>
      <c r="AX4" s="17"/>
      <c r="AY4" s="17"/>
      <c r="AZ4" s="17"/>
      <c r="BA4"/>
      <c r="BB4"/>
      <c r="BC4"/>
      <c r="BD4" s="23"/>
      <c r="BE4"/>
      <c r="BF4"/>
      <c r="BG4"/>
      <c r="BH4"/>
      <c r="BI4"/>
      <c r="BJ4"/>
      <c r="BK4"/>
      <c r="BL4"/>
      <c r="BM4"/>
      <c r="BN4"/>
      <c r="BO4"/>
      <c r="BP4" s="84" t="s">
        <v>95</v>
      </c>
    </row>
    <row r="5" spans="1:126" s="10" customFormat="1" ht="18">
      <c r="A5" s="170"/>
      <c r="B5" s="64" t="s">
        <v>22</v>
      </c>
      <c r="C5" s="65">
        <f>SUM(C7/AS5)</f>
        <v>11.05</v>
      </c>
      <c r="D5" s="68" t="s">
        <v>23</v>
      </c>
      <c r="E5" s="66"/>
      <c r="F5" s="60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0">
        <v>34</v>
      </c>
      <c r="AN5" s="60">
        <v>35</v>
      </c>
      <c r="AO5" s="60">
        <v>36</v>
      </c>
      <c r="AP5" s="60">
        <v>37</v>
      </c>
      <c r="AQ5" s="60">
        <v>38</v>
      </c>
      <c r="AR5" s="60">
        <v>39</v>
      </c>
      <c r="AS5" s="60">
        <v>40</v>
      </c>
      <c r="AT5" s="84" t="s">
        <v>95</v>
      </c>
      <c r="AU5" s="84" t="s">
        <v>95</v>
      </c>
      <c r="AV5" s="17"/>
      <c r="AW5" s="17"/>
      <c r="AX5" s="17"/>
      <c r="AY5" s="17"/>
      <c r="AZ5" s="17"/>
      <c r="BA5"/>
      <c r="BB5"/>
      <c r="BC5"/>
      <c r="BD5" s="23"/>
      <c r="BE5"/>
      <c r="BF5"/>
      <c r="BG5"/>
      <c r="BH5"/>
      <c r="BI5"/>
      <c r="BJ5"/>
      <c r="BK5"/>
      <c r="BL5"/>
      <c r="BM5"/>
      <c r="BN5"/>
      <c r="BO5"/>
    </row>
    <row r="6" spans="1:126" ht="17">
      <c r="B6" s="23"/>
      <c r="C6" s="23"/>
      <c r="D6" s="10"/>
      <c r="H6" s="23"/>
      <c r="I6" s="23"/>
      <c r="J6" s="24"/>
      <c r="K6" s="24"/>
      <c r="L6" s="23"/>
      <c r="M6" s="23"/>
      <c r="N6" s="23"/>
      <c r="O6" s="23"/>
      <c r="P6" s="23"/>
      <c r="Q6" s="23"/>
      <c r="R6" s="23"/>
      <c r="S6" s="23"/>
      <c r="T6" s="23"/>
      <c r="U6" s="25"/>
      <c r="V6" s="25"/>
      <c r="W6" s="23"/>
      <c r="X6" s="23"/>
      <c r="Y6" s="23"/>
      <c r="Z6" s="23"/>
      <c r="AA6" s="23"/>
      <c r="AB6" s="26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84" t="s">
        <v>95</v>
      </c>
      <c r="AU6" s="84" t="s">
        <v>95</v>
      </c>
      <c r="AV6" s="17"/>
      <c r="AW6" s="17"/>
      <c r="AX6" s="17"/>
      <c r="AY6" s="17"/>
      <c r="AZ6" s="17"/>
      <c r="BD6" s="23"/>
    </row>
    <row r="7" spans="1:126" s="55" customFormat="1" ht="18">
      <c r="A7" s="171"/>
      <c r="B7" s="62" t="s">
        <v>24</v>
      </c>
      <c r="C7" s="62">
        <f>SUM(F7:AS7)</f>
        <v>442</v>
      </c>
      <c r="D7" s="67" t="s">
        <v>25</v>
      </c>
      <c r="E7" s="61"/>
      <c r="F7" s="63">
        <v>12</v>
      </c>
      <c r="G7" s="63">
        <v>13</v>
      </c>
      <c r="H7" s="85">
        <v>11</v>
      </c>
      <c r="I7" s="85">
        <v>11</v>
      </c>
      <c r="J7" s="85">
        <v>15</v>
      </c>
      <c r="K7" s="85">
        <v>16</v>
      </c>
      <c r="L7" s="85">
        <v>11</v>
      </c>
      <c r="M7" s="85">
        <v>11</v>
      </c>
      <c r="N7" s="85">
        <v>6</v>
      </c>
      <c r="O7" s="85">
        <v>17</v>
      </c>
      <c r="P7" s="85">
        <v>15</v>
      </c>
      <c r="Q7" s="85">
        <v>6</v>
      </c>
      <c r="R7" s="85">
        <v>5</v>
      </c>
      <c r="S7" s="85">
        <v>5</v>
      </c>
      <c r="T7" s="85">
        <v>9</v>
      </c>
      <c r="U7" s="85">
        <v>9</v>
      </c>
      <c r="V7" s="85">
        <v>16</v>
      </c>
      <c r="W7" s="85">
        <v>16</v>
      </c>
      <c r="X7" s="85">
        <v>15</v>
      </c>
      <c r="Y7" s="85">
        <v>13</v>
      </c>
      <c r="Z7" s="85">
        <v>13</v>
      </c>
      <c r="AA7" s="85">
        <v>17</v>
      </c>
      <c r="AB7" s="85">
        <v>6</v>
      </c>
      <c r="AC7" s="85">
        <v>5</v>
      </c>
      <c r="AD7" s="85">
        <v>14</v>
      </c>
      <c r="AE7" s="85">
        <v>11</v>
      </c>
      <c r="AF7" s="85">
        <v>11</v>
      </c>
      <c r="AG7" s="85">
        <v>15</v>
      </c>
      <c r="AH7" s="85">
        <v>16</v>
      </c>
      <c r="AI7" s="85">
        <v>11</v>
      </c>
      <c r="AJ7" s="85">
        <v>14</v>
      </c>
      <c r="AK7" s="85">
        <v>13</v>
      </c>
      <c r="AL7" s="85">
        <v>9</v>
      </c>
      <c r="AM7" s="188">
        <v>8</v>
      </c>
      <c r="AN7" s="188">
        <v>8</v>
      </c>
      <c r="AO7" s="188">
        <v>7</v>
      </c>
      <c r="AP7" s="85">
        <v>9</v>
      </c>
      <c r="AQ7" s="188">
        <v>8</v>
      </c>
      <c r="AR7" s="188">
        <v>8</v>
      </c>
      <c r="AS7" s="188">
        <v>7</v>
      </c>
      <c r="AT7" s="84" t="s">
        <v>95</v>
      </c>
      <c r="AU7" s="84" t="s">
        <v>95</v>
      </c>
      <c r="AV7" s="17"/>
      <c r="AW7" s="17"/>
      <c r="AX7" s="17"/>
      <c r="AY7" s="17"/>
      <c r="AZ7" s="17"/>
      <c r="BA7"/>
      <c r="BB7"/>
      <c r="BC7"/>
      <c r="BD7" s="23"/>
      <c r="BE7"/>
      <c r="BF7"/>
      <c r="BG7"/>
      <c r="BH7"/>
      <c r="BI7"/>
      <c r="BJ7"/>
      <c r="BK7"/>
      <c r="BL7"/>
      <c r="BM7"/>
      <c r="BN7"/>
      <c r="BO7"/>
      <c r="BP7" s="85" t="s">
        <v>95</v>
      </c>
      <c r="BQ7" s="85" t="s">
        <v>95</v>
      </c>
      <c r="BR7" s="85" t="s">
        <v>95</v>
      </c>
      <c r="BS7" s="85" t="s">
        <v>95</v>
      </c>
      <c r="BT7" s="85" t="s">
        <v>95</v>
      </c>
      <c r="BU7" s="85" t="s">
        <v>95</v>
      </c>
      <c r="BV7" s="85" t="s">
        <v>95</v>
      </c>
      <c r="BW7" s="85" t="s">
        <v>95</v>
      </c>
      <c r="BX7" s="85" t="s">
        <v>95</v>
      </c>
      <c r="BY7" s="85" t="s">
        <v>95</v>
      </c>
      <c r="BZ7" s="85" t="s">
        <v>95</v>
      </c>
      <c r="CA7" s="85" t="s">
        <v>95</v>
      </c>
      <c r="CB7" s="85" t="s">
        <v>95</v>
      </c>
      <c r="CC7" s="85" t="s">
        <v>95</v>
      </c>
      <c r="CD7" s="85" t="s">
        <v>95</v>
      </c>
      <c r="CE7" s="85" t="s">
        <v>95</v>
      </c>
      <c r="CF7" s="85" t="s">
        <v>95</v>
      </c>
      <c r="CG7" s="85" t="s">
        <v>95</v>
      </c>
    </row>
    <row r="8" spans="1:126" s="10" customFormat="1" ht="17">
      <c r="A8" s="168" t="s">
        <v>26</v>
      </c>
      <c r="B8" s="10" t="s">
        <v>3</v>
      </c>
      <c r="C8" s="28" t="s">
        <v>27</v>
      </c>
      <c r="D8" s="26" t="s">
        <v>28</v>
      </c>
      <c r="F8" s="26" t="s">
        <v>3</v>
      </c>
      <c r="G8" s="26" t="s">
        <v>3</v>
      </c>
      <c r="H8" s="26" t="s">
        <v>3</v>
      </c>
      <c r="I8" s="26" t="s">
        <v>3</v>
      </c>
      <c r="J8" s="27" t="s">
        <v>3</v>
      </c>
      <c r="K8" s="27" t="s">
        <v>3</v>
      </c>
      <c r="L8" s="26" t="s">
        <v>3</v>
      </c>
      <c r="M8" s="26" t="s">
        <v>3</v>
      </c>
      <c r="N8" s="26" t="s">
        <v>3</v>
      </c>
      <c r="O8" s="26" t="s">
        <v>3</v>
      </c>
      <c r="P8" s="26" t="s">
        <v>3</v>
      </c>
      <c r="Q8" s="26" t="s">
        <v>3</v>
      </c>
      <c r="R8" s="26" t="s">
        <v>3</v>
      </c>
      <c r="S8" s="26" t="s">
        <v>3</v>
      </c>
      <c r="T8" s="26" t="s">
        <v>3</v>
      </c>
      <c r="U8" s="26" t="s">
        <v>3</v>
      </c>
      <c r="V8" s="26" t="s">
        <v>3</v>
      </c>
      <c r="W8" s="26" t="s">
        <v>3</v>
      </c>
      <c r="X8" s="26" t="s">
        <v>3</v>
      </c>
      <c r="Y8" s="26" t="s">
        <v>3</v>
      </c>
      <c r="Z8" s="26" t="s">
        <v>3</v>
      </c>
      <c r="AA8" s="26" t="s">
        <v>3</v>
      </c>
      <c r="AB8" s="26" t="s">
        <v>3</v>
      </c>
      <c r="AC8" s="26" t="s">
        <v>3</v>
      </c>
      <c r="AD8" s="26" t="s">
        <v>3</v>
      </c>
      <c r="AE8" s="26" t="s">
        <v>3</v>
      </c>
      <c r="AF8" s="26" t="s">
        <v>3</v>
      </c>
      <c r="AG8" s="26" t="s">
        <v>3</v>
      </c>
      <c r="AH8" s="26" t="s">
        <v>3</v>
      </c>
      <c r="AI8" s="26" t="s">
        <v>3</v>
      </c>
      <c r="AJ8" s="26" t="s">
        <v>3</v>
      </c>
      <c r="AK8" s="26" t="s">
        <v>3</v>
      </c>
      <c r="AL8" s="26" t="s">
        <v>3</v>
      </c>
      <c r="AM8" s="26" t="s">
        <v>3</v>
      </c>
      <c r="AN8" s="26" t="s">
        <v>3</v>
      </c>
      <c r="AO8" s="26" t="s">
        <v>3</v>
      </c>
      <c r="AP8" s="26" t="s">
        <v>3</v>
      </c>
      <c r="AQ8" s="26" t="s">
        <v>3</v>
      </c>
      <c r="AR8" s="26" t="s">
        <v>3</v>
      </c>
      <c r="AS8" s="26" t="s">
        <v>3</v>
      </c>
      <c r="AT8" s="84" t="s">
        <v>95</v>
      </c>
      <c r="AU8" s="84" t="s">
        <v>95</v>
      </c>
      <c r="AV8" s="17"/>
      <c r="AW8" s="17"/>
      <c r="AX8" s="17"/>
      <c r="AY8" s="17"/>
      <c r="AZ8" s="17"/>
      <c r="BA8"/>
      <c r="BB8"/>
      <c r="BC8"/>
      <c r="BD8" s="23"/>
      <c r="BE8"/>
      <c r="BF8"/>
      <c r="BG8"/>
      <c r="BH8"/>
      <c r="BI8"/>
      <c r="BJ8"/>
      <c r="BK8"/>
      <c r="BL8"/>
      <c r="BM8"/>
      <c r="BN8"/>
      <c r="BO8"/>
    </row>
    <row r="9" spans="1:126">
      <c r="N9" s="10"/>
      <c r="O9" s="10"/>
      <c r="P9" s="10"/>
      <c r="W9" s="23"/>
      <c r="AI9" s="23"/>
      <c r="AJ9" s="23"/>
      <c r="AK9" s="23"/>
      <c r="AL9" s="23"/>
      <c r="AM9" s="23"/>
      <c r="AN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</row>
    <row r="10" spans="1:126" ht="21" customHeight="1">
      <c r="A10" s="168" t="s">
        <v>5</v>
      </c>
      <c r="B10" s="127">
        <f t="shared" ref="B10:B44" si="0">SUM(F10:AT10)</f>
        <v>324</v>
      </c>
      <c r="C10" s="29" t="s">
        <v>29</v>
      </c>
      <c r="D10" s="123" t="s">
        <v>30</v>
      </c>
      <c r="E10" s="123"/>
      <c r="F10" s="102">
        <v>10</v>
      </c>
      <c r="G10" s="102">
        <v>13</v>
      </c>
      <c r="H10" s="113"/>
      <c r="I10" s="113"/>
      <c r="J10" s="102">
        <v>36</v>
      </c>
      <c r="K10" s="102">
        <v>9</v>
      </c>
      <c r="L10" s="124">
        <v>11</v>
      </c>
      <c r="M10" s="113">
        <v>10</v>
      </c>
      <c r="N10" s="122">
        <v>5</v>
      </c>
      <c r="O10" s="102"/>
      <c r="P10" s="102"/>
      <c r="Q10" s="122">
        <v>5</v>
      </c>
      <c r="R10" s="102"/>
      <c r="S10" s="102"/>
      <c r="T10" s="122">
        <v>29</v>
      </c>
      <c r="U10" s="122">
        <v>8</v>
      </c>
      <c r="V10" s="102">
        <v>15</v>
      </c>
      <c r="W10" s="102">
        <v>14</v>
      </c>
      <c r="X10" s="102">
        <v>14</v>
      </c>
      <c r="Y10" s="122"/>
      <c r="Z10" s="122"/>
      <c r="AA10" s="60">
        <v>36</v>
      </c>
      <c r="AB10" s="122"/>
      <c r="AC10" s="122"/>
      <c r="AD10" s="157"/>
      <c r="AE10" s="60"/>
      <c r="AF10" s="60"/>
      <c r="AG10" s="113"/>
      <c r="AH10" s="113">
        <v>35</v>
      </c>
      <c r="AI10" s="60">
        <v>11</v>
      </c>
      <c r="AJ10" s="113">
        <v>12</v>
      </c>
      <c r="AK10" s="113"/>
      <c r="AL10" s="60"/>
      <c r="AM10" s="188">
        <v>14</v>
      </c>
      <c r="AN10" s="188">
        <v>7</v>
      </c>
      <c r="AO10" s="186"/>
      <c r="AP10" s="122">
        <v>9</v>
      </c>
      <c r="AQ10" s="188">
        <v>8</v>
      </c>
      <c r="AR10" s="188">
        <v>8</v>
      </c>
      <c r="AS10" s="188">
        <v>5</v>
      </c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78"/>
      <c r="BK10" s="78"/>
      <c r="BL10" s="78"/>
      <c r="BM10" s="78"/>
      <c r="BN10" s="78"/>
      <c r="BO10" s="78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</row>
    <row r="11" spans="1:126" ht="21" customHeight="1">
      <c r="A11" s="168" t="s">
        <v>6</v>
      </c>
      <c r="B11" s="127">
        <f t="shared" si="0"/>
        <v>309</v>
      </c>
      <c r="C11" s="29" t="s">
        <v>43</v>
      </c>
      <c r="D11" s="123" t="s">
        <v>44</v>
      </c>
      <c r="E11" s="123"/>
      <c r="F11" s="102">
        <v>6</v>
      </c>
      <c r="G11" s="102">
        <v>14</v>
      </c>
      <c r="H11" s="113">
        <v>12</v>
      </c>
      <c r="I11" s="113">
        <v>9</v>
      </c>
      <c r="J11" s="102"/>
      <c r="K11" s="102"/>
      <c r="L11" s="122">
        <v>20</v>
      </c>
      <c r="M11" s="122">
        <v>8</v>
      </c>
      <c r="N11" s="122"/>
      <c r="O11" s="102">
        <v>42</v>
      </c>
      <c r="P11" s="102">
        <v>15</v>
      </c>
      <c r="Q11" s="122"/>
      <c r="R11" s="102"/>
      <c r="S11" s="102"/>
      <c r="T11" s="122">
        <v>7</v>
      </c>
      <c r="U11" s="122">
        <v>9</v>
      </c>
      <c r="V11" s="102">
        <v>16</v>
      </c>
      <c r="W11" s="102">
        <v>11</v>
      </c>
      <c r="X11" s="102">
        <v>15</v>
      </c>
      <c r="Y11" s="122">
        <v>13</v>
      </c>
      <c r="Z11" s="122">
        <v>8</v>
      </c>
      <c r="AA11" s="60">
        <v>17</v>
      </c>
      <c r="AB11" s="122"/>
      <c r="AC11" s="122"/>
      <c r="AD11" s="157"/>
      <c r="AE11" s="60"/>
      <c r="AF11" s="60"/>
      <c r="AG11" s="113">
        <v>14</v>
      </c>
      <c r="AH11" s="113">
        <v>15</v>
      </c>
      <c r="AI11" s="60"/>
      <c r="AJ11" s="113">
        <v>23</v>
      </c>
      <c r="AK11" s="113">
        <v>13</v>
      </c>
      <c r="AL11" s="60">
        <v>7</v>
      </c>
      <c r="AM11" s="188">
        <v>7</v>
      </c>
      <c r="AN11" s="188">
        <v>8</v>
      </c>
      <c r="AO11" s="188">
        <v>0</v>
      </c>
      <c r="AP11" s="122"/>
      <c r="AQ11" s="188"/>
      <c r="AR11" s="188"/>
      <c r="AS11" s="188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01"/>
      <c r="BK11" s="78"/>
      <c r="BL11" s="78"/>
      <c r="BM11" s="78"/>
      <c r="BN11" s="78"/>
      <c r="BO11" s="78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</row>
    <row r="12" spans="1:126" ht="21">
      <c r="A12" s="168" t="s">
        <v>7</v>
      </c>
      <c r="B12" s="127">
        <f t="shared" si="0"/>
        <v>305</v>
      </c>
      <c r="C12" s="29" t="s">
        <v>51</v>
      </c>
      <c r="D12" s="123" t="s">
        <v>52</v>
      </c>
      <c r="E12" s="123"/>
      <c r="F12" s="102">
        <v>12</v>
      </c>
      <c r="G12" s="102">
        <v>0</v>
      </c>
      <c r="H12" s="113"/>
      <c r="I12" s="113"/>
      <c r="J12" s="102"/>
      <c r="K12" s="102"/>
      <c r="L12" s="122">
        <v>82</v>
      </c>
      <c r="M12" s="122">
        <v>11</v>
      </c>
      <c r="N12" s="122">
        <v>6</v>
      </c>
      <c r="O12" s="102">
        <v>12</v>
      </c>
      <c r="P12" s="102"/>
      <c r="Q12" s="122"/>
      <c r="R12" s="102"/>
      <c r="S12" s="102"/>
      <c r="T12" s="122"/>
      <c r="U12" s="122"/>
      <c r="V12" s="102">
        <v>20</v>
      </c>
      <c r="W12" s="102">
        <v>13</v>
      </c>
      <c r="X12" s="102">
        <v>13</v>
      </c>
      <c r="Y12" s="122">
        <v>12</v>
      </c>
      <c r="Z12" s="122">
        <v>9</v>
      </c>
      <c r="AA12" s="60">
        <v>15</v>
      </c>
      <c r="AB12" s="122"/>
      <c r="AC12" s="122"/>
      <c r="AD12" s="158">
        <v>13</v>
      </c>
      <c r="AE12" s="60">
        <v>10</v>
      </c>
      <c r="AF12" s="60">
        <v>11</v>
      </c>
      <c r="AG12" s="113">
        <v>13</v>
      </c>
      <c r="AH12" s="113">
        <v>16</v>
      </c>
      <c r="AI12" s="60">
        <v>10</v>
      </c>
      <c r="AJ12" s="113">
        <v>0</v>
      </c>
      <c r="AK12" s="113">
        <v>10</v>
      </c>
      <c r="AL12" s="60">
        <v>9</v>
      </c>
      <c r="AM12" s="186"/>
      <c r="AN12" s="186"/>
      <c r="AO12" s="186"/>
      <c r="AP12" s="122">
        <v>8</v>
      </c>
      <c r="AQ12" s="188"/>
      <c r="AR12" s="188"/>
      <c r="AS12" s="188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01"/>
      <c r="BK12" s="108"/>
      <c r="BL12" s="108"/>
      <c r="BM12" s="105"/>
      <c r="BN12" s="90"/>
      <c r="BO12" s="90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</row>
    <row r="13" spans="1:126" ht="21" customHeight="1">
      <c r="A13" s="168" t="s">
        <v>8</v>
      </c>
      <c r="B13" s="127">
        <f t="shared" si="0"/>
        <v>299</v>
      </c>
      <c r="C13" s="29" t="s">
        <v>39</v>
      </c>
      <c r="D13" s="123" t="s">
        <v>40</v>
      </c>
      <c r="E13" s="123"/>
      <c r="F13" s="102"/>
      <c r="G13" s="102"/>
      <c r="H13" s="113">
        <v>8</v>
      </c>
      <c r="I13" s="113">
        <v>29</v>
      </c>
      <c r="J13" s="102">
        <v>13</v>
      </c>
      <c r="K13" s="102">
        <v>12</v>
      </c>
      <c r="L13" s="122">
        <v>10</v>
      </c>
      <c r="M13" s="122">
        <v>6</v>
      </c>
      <c r="N13" s="122"/>
      <c r="O13" s="102">
        <v>29</v>
      </c>
      <c r="P13" s="102">
        <v>9</v>
      </c>
      <c r="Q13" s="122"/>
      <c r="R13" s="102"/>
      <c r="S13" s="102"/>
      <c r="T13" s="122"/>
      <c r="U13" s="122"/>
      <c r="V13" s="102"/>
      <c r="W13" s="102"/>
      <c r="X13" s="102"/>
      <c r="Y13" s="122">
        <v>18</v>
      </c>
      <c r="Z13" s="122">
        <v>40</v>
      </c>
      <c r="AA13" s="60">
        <v>23</v>
      </c>
      <c r="AB13" s="122">
        <v>6</v>
      </c>
      <c r="AC13" s="122"/>
      <c r="AD13" s="158"/>
      <c r="AE13" s="60"/>
      <c r="AF13" s="60"/>
      <c r="AG13" s="113">
        <v>23</v>
      </c>
      <c r="AH13" s="113">
        <v>20</v>
      </c>
      <c r="AI13" s="60">
        <v>16</v>
      </c>
      <c r="AJ13" s="113">
        <v>14</v>
      </c>
      <c r="AK13" s="113">
        <v>8</v>
      </c>
      <c r="AL13" s="60">
        <v>8</v>
      </c>
      <c r="AM13" s="186"/>
      <c r="AN13" s="186"/>
      <c r="AO13" s="186"/>
      <c r="AP13" s="122">
        <v>7</v>
      </c>
      <c r="AQ13" s="188"/>
      <c r="AR13" s="188"/>
      <c r="AS13" s="188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01"/>
      <c r="BK13" s="108"/>
      <c r="BL13" s="108"/>
      <c r="BM13" s="108"/>
      <c r="BN13" s="90"/>
      <c r="BO13" s="78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</row>
    <row r="14" spans="1:126" ht="21">
      <c r="A14" s="174" t="s">
        <v>9</v>
      </c>
      <c r="B14" s="127">
        <f t="shared" si="0"/>
        <v>295</v>
      </c>
      <c r="C14" s="29" t="s">
        <v>37</v>
      </c>
      <c r="D14" s="123" t="s">
        <v>38</v>
      </c>
      <c r="E14" s="123"/>
      <c r="F14" s="102">
        <v>8</v>
      </c>
      <c r="G14" s="102">
        <v>8</v>
      </c>
      <c r="H14" s="113">
        <v>14</v>
      </c>
      <c r="I14" s="113">
        <v>7</v>
      </c>
      <c r="J14" s="102">
        <v>9</v>
      </c>
      <c r="K14" s="102">
        <v>25</v>
      </c>
      <c r="L14" s="122"/>
      <c r="M14" s="122"/>
      <c r="N14" s="122"/>
      <c r="O14" s="102">
        <v>11</v>
      </c>
      <c r="P14" s="102">
        <v>27</v>
      </c>
      <c r="Q14" s="122"/>
      <c r="R14" s="102"/>
      <c r="S14" s="102"/>
      <c r="T14" s="122"/>
      <c r="U14" s="122"/>
      <c r="V14" s="102">
        <v>23</v>
      </c>
      <c r="W14" s="102">
        <v>10</v>
      </c>
      <c r="X14" s="102">
        <v>26</v>
      </c>
      <c r="Y14" s="122">
        <v>6</v>
      </c>
      <c r="Z14" s="122">
        <v>13</v>
      </c>
      <c r="AA14" s="60">
        <v>6</v>
      </c>
      <c r="AB14" s="122">
        <v>9</v>
      </c>
      <c r="AC14" s="122">
        <v>3</v>
      </c>
      <c r="AD14" s="158">
        <v>7</v>
      </c>
      <c r="AE14" s="60">
        <v>8</v>
      </c>
      <c r="AF14" s="60">
        <v>9</v>
      </c>
      <c r="AG14" s="113">
        <v>10</v>
      </c>
      <c r="AH14" s="113">
        <v>7</v>
      </c>
      <c r="AI14" s="60">
        <v>15</v>
      </c>
      <c r="AJ14" s="113">
        <v>13</v>
      </c>
      <c r="AK14" s="113">
        <v>6</v>
      </c>
      <c r="AL14" s="60"/>
      <c r="AM14" s="186"/>
      <c r="AN14" s="186"/>
      <c r="AO14" s="186"/>
      <c r="AP14" s="122"/>
      <c r="AQ14" s="188">
        <v>6</v>
      </c>
      <c r="AR14" s="188">
        <v>6</v>
      </c>
      <c r="AS14" s="188">
        <v>3</v>
      </c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01"/>
      <c r="BK14" s="108"/>
      <c r="BL14" s="108"/>
      <c r="BM14" s="108"/>
      <c r="BN14" s="78"/>
      <c r="BO14" s="78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</row>
    <row r="15" spans="1:126" ht="21">
      <c r="A15" s="168" t="s">
        <v>10</v>
      </c>
      <c r="B15" s="127">
        <f t="shared" si="0"/>
        <v>289</v>
      </c>
      <c r="C15" s="29" t="s">
        <v>82</v>
      </c>
      <c r="D15" s="123" t="s">
        <v>34</v>
      </c>
      <c r="E15" s="123"/>
      <c r="F15" s="102">
        <v>4</v>
      </c>
      <c r="G15" s="102">
        <v>26</v>
      </c>
      <c r="H15" s="113">
        <v>11</v>
      </c>
      <c r="I15" s="113">
        <v>11</v>
      </c>
      <c r="J15" s="102">
        <v>8</v>
      </c>
      <c r="K15" s="102">
        <v>16</v>
      </c>
      <c r="L15" s="122">
        <v>8</v>
      </c>
      <c r="M15" s="122">
        <v>8</v>
      </c>
      <c r="N15" s="122"/>
      <c r="O15" s="102"/>
      <c r="P15" s="102"/>
      <c r="Q15" s="122">
        <v>7</v>
      </c>
      <c r="R15" s="102"/>
      <c r="S15" s="102"/>
      <c r="T15" s="122">
        <v>14</v>
      </c>
      <c r="U15" s="122">
        <v>11</v>
      </c>
      <c r="V15" s="102">
        <v>13</v>
      </c>
      <c r="W15" s="102">
        <v>25</v>
      </c>
      <c r="X15" s="102">
        <v>10</v>
      </c>
      <c r="Y15" s="122">
        <v>10</v>
      </c>
      <c r="Z15" s="122">
        <v>12</v>
      </c>
      <c r="AA15" s="60">
        <v>13</v>
      </c>
      <c r="AB15" s="122">
        <v>1</v>
      </c>
      <c r="AC15" s="122">
        <v>4</v>
      </c>
      <c r="AD15" s="158">
        <v>14</v>
      </c>
      <c r="AE15" s="60">
        <v>9</v>
      </c>
      <c r="AF15" s="60">
        <v>8</v>
      </c>
      <c r="AG15" s="113">
        <v>12</v>
      </c>
      <c r="AH15" s="113">
        <v>10</v>
      </c>
      <c r="AI15" s="60">
        <v>6</v>
      </c>
      <c r="AJ15" s="113">
        <v>9</v>
      </c>
      <c r="AK15" s="113">
        <v>9</v>
      </c>
      <c r="AL15" s="60"/>
      <c r="AM15" s="186"/>
      <c r="AN15" s="186"/>
      <c r="AO15" s="186"/>
      <c r="AP15" s="122"/>
      <c r="AQ15" s="188"/>
      <c r="AR15" s="188"/>
      <c r="AS15" s="188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01"/>
      <c r="BK15" s="108"/>
      <c r="BL15" s="108"/>
      <c r="BM15" s="78"/>
      <c r="BN15" s="90"/>
      <c r="BO15" s="90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</row>
    <row r="16" spans="1:126" ht="21">
      <c r="A16" s="168" t="s">
        <v>11</v>
      </c>
      <c r="B16" s="127">
        <f t="shared" si="0"/>
        <v>286</v>
      </c>
      <c r="C16" s="29" t="s">
        <v>83</v>
      </c>
      <c r="D16" s="123" t="s">
        <v>97</v>
      </c>
      <c r="E16" s="123"/>
      <c r="F16" s="102">
        <v>3</v>
      </c>
      <c r="G16" s="102">
        <v>20</v>
      </c>
      <c r="H16" s="113">
        <v>5</v>
      </c>
      <c r="I16" s="113">
        <v>6</v>
      </c>
      <c r="J16" s="102">
        <v>11</v>
      </c>
      <c r="K16" s="102">
        <v>18</v>
      </c>
      <c r="L16" s="122"/>
      <c r="M16" s="122"/>
      <c r="N16" s="122"/>
      <c r="O16" s="102">
        <v>15</v>
      </c>
      <c r="P16" s="102">
        <v>39</v>
      </c>
      <c r="Q16" s="122"/>
      <c r="R16" s="102">
        <v>5</v>
      </c>
      <c r="S16" s="102">
        <v>5</v>
      </c>
      <c r="T16" s="122">
        <v>5</v>
      </c>
      <c r="U16" s="122">
        <v>2</v>
      </c>
      <c r="V16" s="102">
        <v>8</v>
      </c>
      <c r="W16" s="102">
        <v>7</v>
      </c>
      <c r="X16" s="102">
        <v>6</v>
      </c>
      <c r="Y16" s="122"/>
      <c r="Z16" s="122"/>
      <c r="AA16" s="60"/>
      <c r="AB16" s="122">
        <v>22</v>
      </c>
      <c r="AC16" s="122">
        <v>2</v>
      </c>
      <c r="AD16" s="158">
        <v>17</v>
      </c>
      <c r="AE16" s="60">
        <v>5</v>
      </c>
      <c r="AF16" s="60">
        <v>6</v>
      </c>
      <c r="AG16" s="113">
        <v>8</v>
      </c>
      <c r="AH16" s="113">
        <v>13</v>
      </c>
      <c r="AI16" s="60"/>
      <c r="AJ16" s="113">
        <v>20</v>
      </c>
      <c r="AK16" s="113">
        <v>29</v>
      </c>
      <c r="AL16" s="60">
        <v>6</v>
      </c>
      <c r="AM16" s="186"/>
      <c r="AN16" s="186"/>
      <c r="AO16" s="186"/>
      <c r="AP16" s="122">
        <v>3</v>
      </c>
      <c r="AQ16" s="188"/>
      <c r="AR16" s="188"/>
      <c r="AS16" s="188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01"/>
      <c r="BK16" s="108"/>
      <c r="BL16" s="108"/>
      <c r="BM16" s="108"/>
      <c r="BN16" s="90"/>
      <c r="BO16" s="90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</row>
    <row r="17" spans="1:126" ht="21">
      <c r="A17" s="168" t="s">
        <v>12</v>
      </c>
      <c r="B17" s="127">
        <f t="shared" si="0"/>
        <v>285</v>
      </c>
      <c r="C17" s="29" t="s">
        <v>32</v>
      </c>
      <c r="D17" s="123" t="s">
        <v>33</v>
      </c>
      <c r="E17" s="123"/>
      <c r="F17" s="102">
        <v>9</v>
      </c>
      <c r="G17" s="102">
        <v>12</v>
      </c>
      <c r="H17" s="113"/>
      <c r="I17" s="113"/>
      <c r="J17" s="102"/>
      <c r="K17" s="102"/>
      <c r="L17" s="122">
        <v>62</v>
      </c>
      <c r="M17" s="122">
        <v>7</v>
      </c>
      <c r="N17" s="122">
        <v>4</v>
      </c>
      <c r="O17" s="102">
        <v>14</v>
      </c>
      <c r="P17" s="102">
        <v>13</v>
      </c>
      <c r="Q17" s="122"/>
      <c r="R17" s="102"/>
      <c r="S17" s="102"/>
      <c r="T17" s="122">
        <v>8</v>
      </c>
      <c r="U17" s="122">
        <v>7</v>
      </c>
      <c r="V17" s="102">
        <v>7</v>
      </c>
      <c r="W17" s="102">
        <v>16</v>
      </c>
      <c r="X17" s="102">
        <v>8</v>
      </c>
      <c r="Y17" s="122">
        <v>15</v>
      </c>
      <c r="Z17" s="122">
        <v>6</v>
      </c>
      <c r="AA17" s="60">
        <v>14</v>
      </c>
      <c r="AB17" s="122"/>
      <c r="AC17" s="122"/>
      <c r="AD17" s="158"/>
      <c r="AE17" s="60">
        <v>25</v>
      </c>
      <c r="AF17" s="60">
        <v>10</v>
      </c>
      <c r="AG17" s="113">
        <v>9</v>
      </c>
      <c r="AH17" s="113">
        <v>13</v>
      </c>
      <c r="AI17" s="60">
        <v>7</v>
      </c>
      <c r="AJ17" s="113">
        <v>7</v>
      </c>
      <c r="AK17" s="113">
        <v>12</v>
      </c>
      <c r="AL17" s="60"/>
      <c r="AM17" s="186"/>
      <c r="AN17" s="186"/>
      <c r="AO17" s="186"/>
      <c r="AP17" s="122"/>
      <c r="AQ17" s="188"/>
      <c r="AR17" s="188"/>
      <c r="AS17" s="188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01"/>
      <c r="BK17" s="78"/>
      <c r="BL17" s="78"/>
      <c r="BM17" s="78"/>
      <c r="BN17" s="78"/>
      <c r="BO17" s="78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</row>
    <row r="18" spans="1:126" ht="21">
      <c r="A18" s="168" t="s">
        <v>13</v>
      </c>
      <c r="B18" s="127">
        <f t="shared" si="0"/>
        <v>262</v>
      </c>
      <c r="C18" s="29" t="s">
        <v>163</v>
      </c>
      <c r="D18" s="123" t="s">
        <v>175</v>
      </c>
      <c r="E18" s="123"/>
      <c r="F18" s="102"/>
      <c r="G18" s="102"/>
      <c r="H18" s="113"/>
      <c r="I18" s="113"/>
      <c r="J18" s="102"/>
      <c r="K18" s="102"/>
      <c r="L18" s="122"/>
      <c r="M18" s="122"/>
      <c r="N18" s="122"/>
      <c r="O18" s="102">
        <v>7</v>
      </c>
      <c r="P18" s="102">
        <v>38</v>
      </c>
      <c r="Q18" s="122">
        <v>3</v>
      </c>
      <c r="R18" s="102">
        <v>20</v>
      </c>
      <c r="S18" s="102">
        <v>16</v>
      </c>
      <c r="T18" s="122"/>
      <c r="U18" s="122"/>
      <c r="V18" s="102">
        <v>46</v>
      </c>
      <c r="W18" s="102">
        <v>26</v>
      </c>
      <c r="X18" s="102"/>
      <c r="Y18" s="122">
        <v>11</v>
      </c>
      <c r="Z18" s="122">
        <v>13</v>
      </c>
      <c r="AA18" s="60">
        <v>11</v>
      </c>
      <c r="AB18" s="122"/>
      <c r="AC18" s="122"/>
      <c r="AD18" s="158"/>
      <c r="AE18" s="60"/>
      <c r="AF18" s="60"/>
      <c r="AG18" s="113">
        <v>7</v>
      </c>
      <c r="AH18" s="113">
        <v>16</v>
      </c>
      <c r="AI18" s="60">
        <v>4</v>
      </c>
      <c r="AJ18" s="113">
        <v>14</v>
      </c>
      <c r="AK18" s="113">
        <v>11</v>
      </c>
      <c r="AL18" s="60"/>
      <c r="AM18" s="186"/>
      <c r="AN18" s="186"/>
      <c r="AO18" s="186"/>
      <c r="AP18" s="122">
        <v>7</v>
      </c>
      <c r="AQ18" s="188">
        <v>9</v>
      </c>
      <c r="AR18" s="188">
        <v>3</v>
      </c>
      <c r="AS18" s="188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01"/>
      <c r="BK18" s="108"/>
      <c r="BL18" s="78"/>
      <c r="BM18" s="78"/>
      <c r="BN18" s="90"/>
      <c r="BO18" s="90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</row>
    <row r="19" spans="1:126" ht="21">
      <c r="A19" s="168" t="s">
        <v>15</v>
      </c>
      <c r="B19" s="127">
        <f t="shared" si="0"/>
        <v>261</v>
      </c>
      <c r="C19" s="29" t="s">
        <v>41</v>
      </c>
      <c r="D19" s="123" t="s">
        <v>42</v>
      </c>
      <c r="E19" s="123"/>
      <c r="F19" s="102">
        <v>11</v>
      </c>
      <c r="G19" s="102">
        <v>11</v>
      </c>
      <c r="H19" s="113">
        <v>10</v>
      </c>
      <c r="I19" s="113">
        <v>10</v>
      </c>
      <c r="J19" s="102">
        <v>14</v>
      </c>
      <c r="K19" s="102">
        <v>14</v>
      </c>
      <c r="L19" s="122"/>
      <c r="M19" s="122"/>
      <c r="N19" s="122"/>
      <c r="O19" s="102">
        <v>28</v>
      </c>
      <c r="P19" s="102">
        <v>8</v>
      </c>
      <c r="Q19" s="122"/>
      <c r="R19" s="102">
        <v>0</v>
      </c>
      <c r="S19" s="102">
        <v>0</v>
      </c>
      <c r="T19" s="122"/>
      <c r="U19" s="122"/>
      <c r="V19" s="102">
        <v>25</v>
      </c>
      <c r="W19" s="102">
        <v>13</v>
      </c>
      <c r="X19" s="102">
        <v>15</v>
      </c>
      <c r="Y19" s="122">
        <v>12</v>
      </c>
      <c r="Z19" s="122">
        <v>23</v>
      </c>
      <c r="AA19" s="60">
        <v>11</v>
      </c>
      <c r="AB19" s="122">
        <v>6</v>
      </c>
      <c r="AC19" s="122">
        <v>5</v>
      </c>
      <c r="AD19" s="157"/>
      <c r="AE19" s="60"/>
      <c r="AF19" s="60"/>
      <c r="AG19" s="113"/>
      <c r="AH19" s="113"/>
      <c r="AI19" s="60"/>
      <c r="AJ19" s="113">
        <v>37</v>
      </c>
      <c r="AK19" s="113"/>
      <c r="AL19" s="60"/>
      <c r="AM19" s="186"/>
      <c r="AN19" s="186"/>
      <c r="AO19" s="186"/>
      <c r="AP19" s="122">
        <v>8</v>
      </c>
      <c r="AQ19" s="188"/>
      <c r="AR19" s="188"/>
      <c r="AS19" s="188"/>
      <c r="AT19" s="49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01"/>
      <c r="BK19" s="78"/>
      <c r="BL19" s="78"/>
      <c r="BM19" s="78"/>
      <c r="BN19" s="90"/>
      <c r="BO19" s="90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</row>
    <row r="20" spans="1:126" ht="21">
      <c r="A20" s="174" t="s">
        <v>17</v>
      </c>
      <c r="B20" s="127">
        <f t="shared" si="0"/>
        <v>243</v>
      </c>
      <c r="C20" s="29" t="s">
        <v>31</v>
      </c>
      <c r="D20" s="123" t="s">
        <v>96</v>
      </c>
      <c r="E20" s="123"/>
      <c r="F20" s="102">
        <v>4</v>
      </c>
      <c r="G20" s="102">
        <v>16</v>
      </c>
      <c r="H20" s="113">
        <v>8</v>
      </c>
      <c r="I20" s="113">
        <v>6</v>
      </c>
      <c r="J20" s="102">
        <v>10</v>
      </c>
      <c r="K20" s="102">
        <v>27</v>
      </c>
      <c r="L20" s="122">
        <v>8</v>
      </c>
      <c r="M20" s="122">
        <v>0</v>
      </c>
      <c r="N20" s="122"/>
      <c r="O20" s="102">
        <v>2</v>
      </c>
      <c r="P20" s="102">
        <v>4</v>
      </c>
      <c r="Q20" s="122">
        <v>4</v>
      </c>
      <c r="R20" s="102">
        <v>5</v>
      </c>
      <c r="S20" s="102">
        <v>5</v>
      </c>
      <c r="T20" s="122"/>
      <c r="U20" s="122"/>
      <c r="V20" s="102">
        <v>8</v>
      </c>
      <c r="W20" s="102">
        <v>6</v>
      </c>
      <c r="X20" s="102">
        <v>19</v>
      </c>
      <c r="Y20" s="122"/>
      <c r="Z20" s="122"/>
      <c r="AA20" s="60">
        <v>4</v>
      </c>
      <c r="AB20" s="122">
        <v>11</v>
      </c>
      <c r="AC20" s="122">
        <v>1</v>
      </c>
      <c r="AD20" s="158"/>
      <c r="AE20" s="60">
        <v>3</v>
      </c>
      <c r="AF20" s="60">
        <v>4</v>
      </c>
      <c r="AG20" s="113">
        <v>4</v>
      </c>
      <c r="AH20" s="113">
        <v>11</v>
      </c>
      <c r="AI20" s="60">
        <v>4</v>
      </c>
      <c r="AJ20" s="113">
        <v>20</v>
      </c>
      <c r="AK20" s="113">
        <v>6</v>
      </c>
      <c r="AL20" s="60">
        <v>6</v>
      </c>
      <c r="AM20" s="188">
        <v>4</v>
      </c>
      <c r="AN20" s="188">
        <v>4</v>
      </c>
      <c r="AO20" s="188">
        <v>17</v>
      </c>
      <c r="AP20" s="122"/>
      <c r="AQ20" s="188">
        <v>5</v>
      </c>
      <c r="AR20" s="188">
        <v>5</v>
      </c>
      <c r="AS20" s="188">
        <v>2</v>
      </c>
      <c r="AT20" s="100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01"/>
      <c r="BK20" s="78"/>
      <c r="BL20" s="78"/>
      <c r="BM20" s="78"/>
      <c r="BN20" s="78"/>
      <c r="BO20" s="78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</row>
    <row r="21" spans="1:126" ht="21">
      <c r="A21" s="168" t="s">
        <v>112</v>
      </c>
      <c r="B21" s="127">
        <f t="shared" si="0"/>
        <v>234</v>
      </c>
      <c r="C21" s="29" t="s">
        <v>49</v>
      </c>
      <c r="D21" s="123" t="s">
        <v>50</v>
      </c>
      <c r="E21" s="123"/>
      <c r="F21" s="102"/>
      <c r="G21" s="102"/>
      <c r="H21" s="113"/>
      <c r="I21" s="113"/>
      <c r="J21" s="102"/>
      <c r="K21" s="102">
        <v>3</v>
      </c>
      <c r="L21" s="122"/>
      <c r="M21" s="122"/>
      <c r="N21" s="122"/>
      <c r="O21" s="102"/>
      <c r="P21" s="102"/>
      <c r="Q21" s="122"/>
      <c r="R21" s="102"/>
      <c r="S21" s="102"/>
      <c r="T21" s="122">
        <v>4</v>
      </c>
      <c r="U21" s="122">
        <v>30</v>
      </c>
      <c r="V21" s="102">
        <v>7</v>
      </c>
      <c r="W21" s="102">
        <v>18</v>
      </c>
      <c r="X21" s="102">
        <v>15</v>
      </c>
      <c r="Y21" s="122"/>
      <c r="Z21" s="122"/>
      <c r="AA21" s="60">
        <v>0</v>
      </c>
      <c r="AB21" s="122"/>
      <c r="AC21" s="122"/>
      <c r="AD21" s="158"/>
      <c r="AE21" s="60"/>
      <c r="AF21" s="60">
        <v>9</v>
      </c>
      <c r="AG21" s="113">
        <v>21</v>
      </c>
      <c r="AH21" s="113">
        <v>3</v>
      </c>
      <c r="AI21" s="60"/>
      <c r="AJ21" s="113"/>
      <c r="AK21" s="113">
        <v>19</v>
      </c>
      <c r="AL21" s="60"/>
      <c r="AM21" s="188">
        <v>3</v>
      </c>
      <c r="AN21" s="188">
        <v>15</v>
      </c>
      <c r="AO21" s="188">
        <v>21</v>
      </c>
      <c r="AP21" s="122">
        <v>1</v>
      </c>
      <c r="AQ21" s="188">
        <v>4</v>
      </c>
      <c r="AR21" s="188">
        <v>27</v>
      </c>
      <c r="AS21" s="188">
        <v>34</v>
      </c>
      <c r="AT21" s="90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01"/>
      <c r="BK21" s="78"/>
      <c r="BL21" s="78"/>
      <c r="BM21" s="78"/>
      <c r="BN21" s="78"/>
      <c r="BO21" s="78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</row>
    <row r="22" spans="1:126" ht="21">
      <c r="A22" s="168" t="s">
        <v>113</v>
      </c>
      <c r="B22" s="127">
        <f t="shared" si="0"/>
        <v>231</v>
      </c>
      <c r="C22" s="29" t="s">
        <v>29</v>
      </c>
      <c r="D22" s="103" t="s">
        <v>174</v>
      </c>
      <c r="E22" s="103"/>
      <c r="F22" s="102"/>
      <c r="G22" s="102"/>
      <c r="H22" s="113"/>
      <c r="I22" s="113"/>
      <c r="J22" s="102"/>
      <c r="K22" s="102"/>
      <c r="L22" s="122"/>
      <c r="M22" s="122"/>
      <c r="N22" s="122"/>
      <c r="O22" s="102">
        <v>16</v>
      </c>
      <c r="P22" s="102">
        <v>146</v>
      </c>
      <c r="Q22" s="122"/>
      <c r="R22" s="102"/>
      <c r="S22" s="102"/>
      <c r="T22" s="122"/>
      <c r="U22" s="122"/>
      <c r="V22" s="102"/>
      <c r="W22" s="102"/>
      <c r="X22" s="102"/>
      <c r="Y22" s="122"/>
      <c r="Z22" s="122"/>
      <c r="AA22" s="60"/>
      <c r="AB22" s="122"/>
      <c r="AC22" s="122"/>
      <c r="AD22" s="158"/>
      <c r="AE22" s="60"/>
      <c r="AF22" s="60"/>
      <c r="AG22" s="113">
        <v>69</v>
      </c>
      <c r="AH22" s="113"/>
      <c r="AI22" s="60"/>
      <c r="AJ22" s="113"/>
      <c r="AK22" s="113"/>
      <c r="AL22" s="60"/>
      <c r="AM22" s="186"/>
      <c r="AN22" s="186"/>
      <c r="AO22" s="186"/>
      <c r="AP22" s="122"/>
      <c r="AQ22" s="188"/>
      <c r="AR22" s="188"/>
      <c r="AS22" s="188"/>
      <c r="AT22" s="90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01"/>
      <c r="BK22" s="78"/>
      <c r="BL22" s="78"/>
      <c r="BM22" s="78"/>
      <c r="BN22" s="90"/>
      <c r="BO22" s="90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</row>
    <row r="23" spans="1:126" ht="21">
      <c r="A23" s="168" t="s">
        <v>114</v>
      </c>
      <c r="B23" s="127">
        <f t="shared" si="0"/>
        <v>223</v>
      </c>
      <c r="C23" s="29" t="s">
        <v>47</v>
      </c>
      <c r="D23" s="123" t="s">
        <v>48</v>
      </c>
      <c r="E23" s="123"/>
      <c r="F23" s="102"/>
      <c r="G23" s="102"/>
      <c r="H23" s="113">
        <v>3</v>
      </c>
      <c r="I23" s="113">
        <v>16</v>
      </c>
      <c r="J23" s="102">
        <v>6</v>
      </c>
      <c r="K23" s="102">
        <v>2</v>
      </c>
      <c r="L23" s="122">
        <v>8</v>
      </c>
      <c r="M23" s="122">
        <v>20</v>
      </c>
      <c r="N23" s="122">
        <v>5</v>
      </c>
      <c r="O23" s="102">
        <v>13</v>
      </c>
      <c r="P23" s="102">
        <v>1</v>
      </c>
      <c r="Q23" s="122"/>
      <c r="R23" s="102"/>
      <c r="S23" s="102"/>
      <c r="T23" s="122">
        <v>4</v>
      </c>
      <c r="U23" s="122">
        <v>16</v>
      </c>
      <c r="V23" s="102">
        <v>7</v>
      </c>
      <c r="W23" s="102">
        <v>8</v>
      </c>
      <c r="X23" s="102">
        <v>4</v>
      </c>
      <c r="Y23" s="122">
        <v>3</v>
      </c>
      <c r="Z23" s="122">
        <v>3</v>
      </c>
      <c r="AA23" s="60">
        <v>6</v>
      </c>
      <c r="AB23" s="122"/>
      <c r="AC23" s="122"/>
      <c r="AD23" s="158">
        <v>17</v>
      </c>
      <c r="AE23" s="60">
        <v>5</v>
      </c>
      <c r="AF23" s="60">
        <v>13</v>
      </c>
      <c r="AG23" s="113">
        <v>3</v>
      </c>
      <c r="AH23" s="113">
        <v>4</v>
      </c>
      <c r="AI23" s="60">
        <v>4</v>
      </c>
      <c r="AJ23" s="113">
        <v>16</v>
      </c>
      <c r="AK23" s="113">
        <v>5</v>
      </c>
      <c r="AL23" s="60"/>
      <c r="AM23" s="188">
        <v>8</v>
      </c>
      <c r="AN23" s="188">
        <v>3</v>
      </c>
      <c r="AO23" s="188">
        <v>18</v>
      </c>
      <c r="AP23" s="122">
        <v>2</v>
      </c>
      <c r="AQ23" s="188"/>
      <c r="AR23" s="188"/>
      <c r="AS23" s="188"/>
      <c r="AT23" s="90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01"/>
      <c r="BK23" s="78"/>
      <c r="BL23" s="78"/>
      <c r="BM23" s="78"/>
      <c r="BN23" s="90"/>
      <c r="BO23" s="90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</row>
    <row r="24" spans="1:126" ht="21">
      <c r="A24" s="168" t="s">
        <v>119</v>
      </c>
      <c r="B24" s="127">
        <f t="shared" si="0"/>
        <v>205</v>
      </c>
      <c r="C24" s="29" t="s">
        <v>143</v>
      </c>
      <c r="D24" s="123" t="s">
        <v>189</v>
      </c>
      <c r="E24" s="123"/>
      <c r="F24" s="102"/>
      <c r="G24" s="102"/>
      <c r="H24" s="113"/>
      <c r="I24" s="113"/>
      <c r="J24" s="102">
        <v>2</v>
      </c>
      <c r="K24" s="102">
        <v>18</v>
      </c>
      <c r="L24" s="122"/>
      <c r="M24" s="122"/>
      <c r="N24" s="122"/>
      <c r="O24" s="102">
        <v>40</v>
      </c>
      <c r="P24" s="102"/>
      <c r="Q24" s="122"/>
      <c r="R24" s="102"/>
      <c r="S24" s="102"/>
      <c r="T24" s="122"/>
      <c r="U24" s="122"/>
      <c r="V24" s="102">
        <v>12</v>
      </c>
      <c r="W24" s="102">
        <v>2</v>
      </c>
      <c r="X24" s="102">
        <v>2</v>
      </c>
      <c r="Y24" s="122">
        <v>13</v>
      </c>
      <c r="Z24" s="122">
        <v>6</v>
      </c>
      <c r="AA24" s="60">
        <v>22</v>
      </c>
      <c r="AB24" s="122"/>
      <c r="AC24" s="122"/>
      <c r="AD24" s="158">
        <v>22</v>
      </c>
      <c r="AE24" s="60"/>
      <c r="AF24" s="60"/>
      <c r="AG24" s="113">
        <v>1</v>
      </c>
      <c r="AH24" s="113">
        <v>62</v>
      </c>
      <c r="AI24" s="60"/>
      <c r="AJ24" s="113"/>
      <c r="AK24" s="113"/>
      <c r="AL24" s="60">
        <v>3</v>
      </c>
      <c r="AM24" s="186"/>
      <c r="AN24" s="186"/>
      <c r="AO24" s="186"/>
      <c r="AP24" s="122"/>
      <c r="AQ24" s="188"/>
      <c r="AR24" s="188"/>
      <c r="AS24" s="188"/>
      <c r="AT24" s="100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01"/>
      <c r="BK24" s="78"/>
      <c r="BL24" s="78"/>
      <c r="BM24" s="78"/>
      <c r="BN24" s="78"/>
      <c r="BO24" s="78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</row>
    <row r="25" spans="1:126" ht="21">
      <c r="A25" s="168" t="s">
        <v>120</v>
      </c>
      <c r="B25" s="127">
        <f t="shared" si="0"/>
        <v>181</v>
      </c>
      <c r="C25" s="29" t="s">
        <v>45</v>
      </c>
      <c r="D25" s="123" t="s">
        <v>46</v>
      </c>
      <c r="E25" s="123"/>
      <c r="F25" s="102">
        <v>7</v>
      </c>
      <c r="G25" s="102">
        <v>10</v>
      </c>
      <c r="H25" s="113"/>
      <c r="I25" s="113"/>
      <c r="J25" s="102">
        <v>38</v>
      </c>
      <c r="K25" s="102">
        <v>6</v>
      </c>
      <c r="L25" s="122">
        <v>10</v>
      </c>
      <c r="M25" s="122">
        <v>19</v>
      </c>
      <c r="N25" s="122"/>
      <c r="O25" s="102">
        <v>10</v>
      </c>
      <c r="P25" s="102">
        <v>10</v>
      </c>
      <c r="Q25" s="122"/>
      <c r="R25" s="102"/>
      <c r="S25" s="102"/>
      <c r="T25" s="122"/>
      <c r="U25" s="122"/>
      <c r="V25" s="102">
        <v>18</v>
      </c>
      <c r="W25" s="102">
        <v>20</v>
      </c>
      <c r="X25" s="102">
        <v>20</v>
      </c>
      <c r="Y25" s="122"/>
      <c r="Z25" s="122"/>
      <c r="AA25" s="60">
        <v>13</v>
      </c>
      <c r="AB25" s="122"/>
      <c r="AC25" s="122"/>
      <c r="AD25" s="158"/>
      <c r="AE25" s="60"/>
      <c r="AF25" s="60"/>
      <c r="AG25" s="113"/>
      <c r="AH25" s="113"/>
      <c r="AI25" s="60"/>
      <c r="AJ25" s="113"/>
      <c r="AK25" s="113"/>
      <c r="AL25" s="60"/>
      <c r="AM25" s="186"/>
      <c r="AN25" s="186"/>
      <c r="AO25" s="186"/>
      <c r="AP25" s="122"/>
      <c r="AQ25" s="188"/>
      <c r="AR25" s="188"/>
      <c r="AS25" s="188"/>
      <c r="AT25" s="90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01"/>
      <c r="BK25" s="108"/>
      <c r="BL25" s="108"/>
      <c r="BM25" s="108"/>
      <c r="BN25" s="90"/>
      <c r="BO25" s="90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</row>
    <row r="26" spans="1:126" ht="21">
      <c r="A26" s="168" t="s">
        <v>124</v>
      </c>
      <c r="B26" s="127">
        <f t="shared" si="0"/>
        <v>158</v>
      </c>
      <c r="C26" s="29" t="s">
        <v>35</v>
      </c>
      <c r="D26" s="123" t="s">
        <v>36</v>
      </c>
      <c r="E26" s="123"/>
      <c r="F26" s="102">
        <v>5</v>
      </c>
      <c r="G26" s="102">
        <v>23</v>
      </c>
      <c r="H26" s="113"/>
      <c r="I26" s="113"/>
      <c r="J26" s="102"/>
      <c r="K26" s="102"/>
      <c r="L26" s="122"/>
      <c r="M26" s="122"/>
      <c r="N26" s="122"/>
      <c r="O26" s="102">
        <v>61</v>
      </c>
      <c r="P26" s="102">
        <v>6</v>
      </c>
      <c r="Q26" s="122"/>
      <c r="R26" s="102">
        <v>6</v>
      </c>
      <c r="S26" s="102">
        <v>5</v>
      </c>
      <c r="T26" s="122"/>
      <c r="U26" s="122"/>
      <c r="V26" s="102"/>
      <c r="W26" s="102"/>
      <c r="X26" s="102"/>
      <c r="Y26" s="122"/>
      <c r="Z26" s="122"/>
      <c r="AA26" s="60">
        <v>20</v>
      </c>
      <c r="AB26" s="122"/>
      <c r="AC26" s="122"/>
      <c r="AD26" s="158"/>
      <c r="AE26" s="60">
        <v>18</v>
      </c>
      <c r="AF26" s="60">
        <v>2</v>
      </c>
      <c r="AG26" s="113">
        <v>9</v>
      </c>
      <c r="AH26" s="113">
        <v>3</v>
      </c>
      <c r="AI26" s="60"/>
      <c r="AJ26" s="113"/>
      <c r="AK26" s="113"/>
      <c r="AL26" s="60"/>
      <c r="AM26" s="186"/>
      <c r="AN26" s="186"/>
      <c r="AO26" s="186"/>
      <c r="AP26" s="122"/>
      <c r="AQ26" s="188"/>
      <c r="AR26" s="188"/>
      <c r="AS26" s="188"/>
      <c r="AT26" s="100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01"/>
      <c r="BK26" s="78"/>
      <c r="BL26" s="78"/>
      <c r="BM26" s="78"/>
      <c r="BN26" s="78"/>
      <c r="BO26" s="78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</row>
    <row r="27" spans="1:126" ht="21">
      <c r="A27" s="168" t="s">
        <v>128</v>
      </c>
      <c r="B27" s="127">
        <f t="shared" si="0"/>
        <v>154</v>
      </c>
      <c r="C27" s="29" t="s">
        <v>172</v>
      </c>
      <c r="D27" s="123" t="s">
        <v>54</v>
      </c>
      <c r="E27" s="123"/>
      <c r="F27" s="102"/>
      <c r="G27" s="102">
        <v>0</v>
      </c>
      <c r="H27" s="113"/>
      <c r="I27" s="113"/>
      <c r="J27" s="102">
        <v>9</v>
      </c>
      <c r="K27" s="102">
        <v>27</v>
      </c>
      <c r="L27" s="122"/>
      <c r="M27" s="122"/>
      <c r="N27" s="122"/>
      <c r="O27" s="102">
        <v>18</v>
      </c>
      <c r="P27" s="102">
        <v>17</v>
      </c>
      <c r="Q27" s="122"/>
      <c r="R27" s="102"/>
      <c r="S27" s="102"/>
      <c r="T27" s="122"/>
      <c r="U27" s="122"/>
      <c r="V27" s="102">
        <v>2</v>
      </c>
      <c r="W27" s="102">
        <v>9</v>
      </c>
      <c r="X27" s="102">
        <v>3</v>
      </c>
      <c r="Y27" s="122"/>
      <c r="Z27" s="122"/>
      <c r="AA27" s="60">
        <v>7</v>
      </c>
      <c r="AB27" s="122"/>
      <c r="AC27" s="122"/>
      <c r="AD27" s="158">
        <v>6</v>
      </c>
      <c r="AE27" s="60">
        <v>2</v>
      </c>
      <c r="AF27" s="60">
        <v>11</v>
      </c>
      <c r="AG27" s="113">
        <v>12</v>
      </c>
      <c r="AH27" s="113">
        <v>1</v>
      </c>
      <c r="AI27" s="60">
        <v>1</v>
      </c>
      <c r="AJ27" s="113">
        <v>25</v>
      </c>
      <c r="AK27" s="113">
        <v>2</v>
      </c>
      <c r="AL27" s="60">
        <v>2</v>
      </c>
      <c r="AM27" s="186"/>
      <c r="AN27" s="186"/>
      <c r="AO27" s="186"/>
      <c r="AP27" s="122"/>
      <c r="AQ27" s="188"/>
      <c r="AR27" s="188"/>
      <c r="AS27" s="188"/>
      <c r="AT27" s="100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01"/>
      <c r="BK27" s="78"/>
      <c r="BL27" s="78"/>
      <c r="BM27" s="78"/>
      <c r="BN27" s="78"/>
      <c r="BO27" s="78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</row>
    <row r="28" spans="1:126" ht="21">
      <c r="A28" s="168" t="s">
        <v>140</v>
      </c>
      <c r="B28" s="127">
        <f t="shared" si="0"/>
        <v>138</v>
      </c>
      <c r="C28" s="29" t="s">
        <v>134</v>
      </c>
      <c r="D28" s="123" t="s">
        <v>297</v>
      </c>
      <c r="E28" s="103"/>
      <c r="F28" s="102"/>
      <c r="G28" s="102"/>
      <c r="H28" s="113"/>
      <c r="I28" s="113"/>
      <c r="J28" s="102"/>
      <c r="K28" s="102"/>
      <c r="L28" s="122"/>
      <c r="M28" s="122"/>
      <c r="N28" s="122"/>
      <c r="O28" s="102"/>
      <c r="P28" s="102"/>
      <c r="Q28" s="122"/>
      <c r="R28" s="102"/>
      <c r="S28" s="102"/>
      <c r="T28" s="122"/>
      <c r="U28" s="122"/>
      <c r="V28" s="102"/>
      <c r="W28" s="102"/>
      <c r="X28" s="102"/>
      <c r="Y28" s="122">
        <v>4</v>
      </c>
      <c r="Z28" s="122">
        <v>33</v>
      </c>
      <c r="AA28" s="60"/>
      <c r="AB28" s="122"/>
      <c r="AC28" s="122"/>
      <c r="AD28" s="158"/>
      <c r="AE28" s="60"/>
      <c r="AF28" s="60"/>
      <c r="AG28" s="113"/>
      <c r="AH28" s="113"/>
      <c r="AI28" s="60"/>
      <c r="AJ28" s="113"/>
      <c r="AK28" s="113"/>
      <c r="AL28" s="60"/>
      <c r="AM28" s="188">
        <v>23</v>
      </c>
      <c r="AN28" s="188">
        <v>28</v>
      </c>
      <c r="AO28" s="188">
        <v>46</v>
      </c>
      <c r="AP28" s="122"/>
      <c r="AQ28" s="188">
        <v>2</v>
      </c>
      <c r="AR28" s="188">
        <v>2</v>
      </c>
      <c r="AS28" s="188"/>
      <c r="AT28" s="100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01"/>
      <c r="BK28" s="78"/>
      <c r="BL28" s="78"/>
      <c r="BM28" s="78"/>
      <c r="BN28" s="78"/>
      <c r="BO28" s="78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</row>
    <row r="29" spans="1:126" ht="21">
      <c r="A29" s="168" t="s">
        <v>144</v>
      </c>
      <c r="B29" s="127">
        <f t="shared" si="0"/>
        <v>128</v>
      </c>
      <c r="C29" s="29" t="s">
        <v>358</v>
      </c>
      <c r="D29" s="123" t="s">
        <v>354</v>
      </c>
      <c r="E29" s="123"/>
      <c r="F29" s="102"/>
      <c r="G29" s="102"/>
      <c r="H29" s="113"/>
      <c r="I29" s="113"/>
      <c r="J29" s="102"/>
      <c r="K29" s="102"/>
      <c r="L29" s="122"/>
      <c r="M29" s="122"/>
      <c r="N29" s="122"/>
      <c r="O29" s="102"/>
      <c r="P29" s="102"/>
      <c r="Q29" s="122"/>
      <c r="R29" s="102"/>
      <c r="S29" s="102"/>
      <c r="T29" s="122"/>
      <c r="U29" s="122"/>
      <c r="V29" s="102"/>
      <c r="W29" s="102"/>
      <c r="X29" s="102"/>
      <c r="Y29" s="122"/>
      <c r="Z29" s="122"/>
      <c r="AA29" s="60"/>
      <c r="AB29" s="122"/>
      <c r="AC29" s="122"/>
      <c r="AD29" s="158">
        <v>5</v>
      </c>
      <c r="AE29" s="60"/>
      <c r="AF29" s="60"/>
      <c r="AG29" s="113"/>
      <c r="AH29" s="113"/>
      <c r="AI29" s="60"/>
      <c r="AJ29" s="113"/>
      <c r="AK29" s="113"/>
      <c r="AL29" s="60"/>
      <c r="AM29" s="188">
        <v>2</v>
      </c>
      <c r="AN29" s="188">
        <v>1</v>
      </c>
      <c r="AO29" s="188">
        <v>31</v>
      </c>
      <c r="AP29" s="122"/>
      <c r="AQ29" s="188">
        <v>14</v>
      </c>
      <c r="AR29" s="188">
        <v>41</v>
      </c>
      <c r="AS29" s="188">
        <v>34</v>
      </c>
      <c r="AT29" s="100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01"/>
      <c r="BK29" s="78"/>
      <c r="BL29" s="78"/>
      <c r="BM29" s="78"/>
      <c r="BN29" s="78"/>
      <c r="BO29" s="78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</row>
    <row r="30" spans="1:126" ht="21">
      <c r="A30" s="168" t="s">
        <v>152</v>
      </c>
      <c r="B30" s="127">
        <f t="shared" si="0"/>
        <v>118</v>
      </c>
      <c r="C30" s="29" t="s">
        <v>53</v>
      </c>
      <c r="D30" s="123" t="s">
        <v>55</v>
      </c>
      <c r="E30" s="123"/>
      <c r="F30" s="102">
        <v>1</v>
      </c>
      <c r="G30" s="102">
        <v>13</v>
      </c>
      <c r="H30" s="113">
        <v>1</v>
      </c>
      <c r="I30" s="113">
        <v>1</v>
      </c>
      <c r="J30" s="102">
        <v>1</v>
      </c>
      <c r="K30" s="102">
        <v>1</v>
      </c>
      <c r="L30" s="122"/>
      <c r="M30" s="122"/>
      <c r="N30" s="122"/>
      <c r="O30" s="102"/>
      <c r="P30" s="102"/>
      <c r="Q30" s="122">
        <v>1</v>
      </c>
      <c r="R30" s="102"/>
      <c r="S30" s="102"/>
      <c r="T30" s="122">
        <v>1</v>
      </c>
      <c r="U30" s="122">
        <v>1</v>
      </c>
      <c r="V30" s="102">
        <v>1</v>
      </c>
      <c r="W30" s="102">
        <v>1</v>
      </c>
      <c r="X30" s="102">
        <v>1</v>
      </c>
      <c r="Y30" s="122">
        <v>7</v>
      </c>
      <c r="Z30" s="122">
        <v>6</v>
      </c>
      <c r="AA30" s="60">
        <v>23</v>
      </c>
      <c r="AB30" s="122"/>
      <c r="AC30" s="122"/>
      <c r="AD30" s="158">
        <v>34</v>
      </c>
      <c r="AE30" s="60"/>
      <c r="AF30" s="60"/>
      <c r="AG30" s="113"/>
      <c r="AH30" s="113"/>
      <c r="AI30" s="60"/>
      <c r="AJ30" s="113">
        <v>19</v>
      </c>
      <c r="AK30" s="113">
        <v>1</v>
      </c>
      <c r="AL30" s="60">
        <v>1</v>
      </c>
      <c r="AM30" s="186"/>
      <c r="AN30" s="186"/>
      <c r="AO30" s="186"/>
      <c r="AP30" s="122"/>
      <c r="AQ30" s="188">
        <v>1</v>
      </c>
      <c r="AR30" s="188">
        <v>1</v>
      </c>
      <c r="AS30" s="188">
        <v>1</v>
      </c>
      <c r="AT30" s="100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01"/>
      <c r="BK30" s="78"/>
      <c r="BL30" s="78"/>
      <c r="BM30" s="78"/>
      <c r="BN30" s="78"/>
      <c r="BO30" s="78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</row>
    <row r="31" spans="1:126" ht="21" customHeight="1">
      <c r="A31" s="168" t="s">
        <v>168</v>
      </c>
      <c r="B31" s="127">
        <f t="shared" si="0"/>
        <v>105</v>
      </c>
      <c r="C31" s="29" t="s">
        <v>31</v>
      </c>
      <c r="D31" t="s">
        <v>353</v>
      </c>
      <c r="F31" s="102"/>
      <c r="G31" s="102"/>
      <c r="H31" s="113"/>
      <c r="I31" s="113"/>
      <c r="J31" s="102"/>
      <c r="K31" s="102"/>
      <c r="L31" s="122"/>
      <c r="M31" s="122"/>
      <c r="N31" s="122"/>
      <c r="O31" s="102"/>
      <c r="P31" s="102"/>
      <c r="Q31" s="122"/>
      <c r="R31" s="102"/>
      <c r="S31" s="102"/>
      <c r="T31" s="122"/>
      <c r="U31" s="122"/>
      <c r="V31" s="102"/>
      <c r="W31" s="102"/>
      <c r="X31" s="102"/>
      <c r="Y31" s="122"/>
      <c r="Z31" s="122"/>
      <c r="AA31" s="60"/>
      <c r="AB31" s="122"/>
      <c r="AC31" s="122"/>
      <c r="AD31" s="158">
        <v>10</v>
      </c>
      <c r="AE31" s="60"/>
      <c r="AF31" s="60"/>
      <c r="AG31" s="113"/>
      <c r="AH31" s="113"/>
      <c r="AI31" s="60"/>
      <c r="AJ31" s="113"/>
      <c r="AK31" s="113"/>
      <c r="AL31" s="60"/>
      <c r="AM31" s="186"/>
      <c r="AN31" s="186"/>
      <c r="AO31" s="186"/>
      <c r="AP31" s="122"/>
      <c r="AQ31" s="188"/>
      <c r="AR31" s="188"/>
      <c r="AS31" s="188">
        <v>95</v>
      </c>
      <c r="AT31" s="100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01"/>
      <c r="BK31" s="78"/>
      <c r="BL31" s="78"/>
      <c r="BM31" s="78"/>
      <c r="BN31" s="78"/>
      <c r="BO31" s="78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</row>
    <row r="32" spans="1:126" ht="22" customHeight="1">
      <c r="A32" s="168" t="s">
        <v>169</v>
      </c>
      <c r="B32" s="127">
        <f t="shared" si="0"/>
        <v>101</v>
      </c>
      <c r="C32" s="29" t="s">
        <v>104</v>
      </c>
      <c r="D32" s="123" t="s">
        <v>127</v>
      </c>
      <c r="E32" s="123"/>
      <c r="F32" s="102"/>
      <c r="G32" s="102"/>
      <c r="H32" s="113">
        <v>2</v>
      </c>
      <c r="I32" s="113">
        <v>7</v>
      </c>
      <c r="J32" s="102">
        <v>5</v>
      </c>
      <c r="K32" s="102">
        <v>44</v>
      </c>
      <c r="L32" s="122">
        <v>1</v>
      </c>
      <c r="M32" s="122">
        <v>8</v>
      </c>
      <c r="N32" s="122">
        <v>1</v>
      </c>
      <c r="O32" s="102">
        <v>7</v>
      </c>
      <c r="P32" s="102">
        <v>5</v>
      </c>
      <c r="Q32" s="122"/>
      <c r="R32" s="102"/>
      <c r="S32" s="102"/>
      <c r="T32" s="122"/>
      <c r="U32" s="122"/>
      <c r="V32" s="102"/>
      <c r="W32" s="102"/>
      <c r="X32" s="102"/>
      <c r="Y32" s="122">
        <v>1</v>
      </c>
      <c r="Z32" s="122">
        <v>1</v>
      </c>
      <c r="AA32" s="60"/>
      <c r="AB32" s="122"/>
      <c r="AC32" s="122"/>
      <c r="AD32" s="158"/>
      <c r="AE32" s="60"/>
      <c r="AF32" s="60"/>
      <c r="AG32" s="113"/>
      <c r="AH32" s="113"/>
      <c r="AI32" s="60"/>
      <c r="AJ32" s="113"/>
      <c r="AK32" s="113"/>
      <c r="AL32" s="60">
        <v>19</v>
      </c>
      <c r="AM32" s="186"/>
      <c r="AN32" s="186"/>
      <c r="AO32" s="186"/>
      <c r="AP32" s="122"/>
      <c r="AQ32" s="188"/>
      <c r="AR32" s="188"/>
      <c r="AS32" s="188"/>
      <c r="AT32" s="100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01"/>
      <c r="BK32" s="108"/>
      <c r="BL32" s="108"/>
      <c r="BM32" s="108"/>
      <c r="BN32" s="90"/>
      <c r="BO32" s="90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</row>
    <row r="33" spans="1:126" ht="22" customHeight="1">
      <c r="A33" s="168" t="s">
        <v>170</v>
      </c>
      <c r="B33" s="127">
        <f t="shared" si="0"/>
        <v>83</v>
      </c>
      <c r="C33" s="29" t="s">
        <v>139</v>
      </c>
      <c r="D33" s="123" t="s">
        <v>190</v>
      </c>
      <c r="E33" s="123"/>
      <c r="F33" s="102"/>
      <c r="G33" s="102"/>
      <c r="H33" s="113"/>
      <c r="I33" s="113"/>
      <c r="J33" s="102">
        <v>7</v>
      </c>
      <c r="K33" s="102">
        <v>32</v>
      </c>
      <c r="L33" s="122"/>
      <c r="M33" s="122"/>
      <c r="N33" s="122"/>
      <c r="O33" s="102">
        <v>20</v>
      </c>
      <c r="P33" s="102">
        <v>24</v>
      </c>
      <c r="Q33" s="122"/>
      <c r="R33" s="102"/>
      <c r="S33" s="102"/>
      <c r="T33" s="122"/>
      <c r="U33" s="122"/>
      <c r="V33" s="102"/>
      <c r="W33" s="102"/>
      <c r="X33" s="102"/>
      <c r="Y33" s="122"/>
      <c r="Z33" s="122"/>
      <c r="AA33" s="60"/>
      <c r="AB33" s="122"/>
      <c r="AC33" s="122"/>
      <c r="AD33" s="158"/>
      <c r="AE33" s="60"/>
      <c r="AF33" s="60"/>
      <c r="AG33" s="113"/>
      <c r="AH33" s="113"/>
      <c r="AI33" s="60"/>
      <c r="AJ33" s="113"/>
      <c r="AK33" s="113"/>
      <c r="AL33" s="60"/>
      <c r="AM33" s="186"/>
      <c r="AN33" s="186"/>
      <c r="AO33" s="186"/>
      <c r="AP33" s="122"/>
      <c r="AQ33" s="188"/>
      <c r="AR33" s="188"/>
      <c r="AS33" s="188"/>
      <c r="AT33" s="100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01"/>
      <c r="BK33" s="78"/>
      <c r="BL33" s="78"/>
      <c r="BM33" s="78"/>
      <c r="BN33" s="78"/>
      <c r="BO33" s="78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</row>
    <row r="34" spans="1:126" ht="22" customHeight="1">
      <c r="A34" s="174" t="s">
        <v>171</v>
      </c>
      <c r="B34" s="127">
        <f t="shared" si="0"/>
        <v>54</v>
      </c>
      <c r="C34" s="29" t="s">
        <v>147</v>
      </c>
      <c r="D34" s="123" t="s">
        <v>154</v>
      </c>
      <c r="E34" s="123"/>
      <c r="F34" s="102"/>
      <c r="G34" s="102"/>
      <c r="H34" s="113"/>
      <c r="I34" s="113"/>
      <c r="J34" s="102"/>
      <c r="K34" s="102"/>
      <c r="L34" s="122">
        <v>2</v>
      </c>
      <c r="M34" s="122">
        <v>45</v>
      </c>
      <c r="N34" s="122">
        <v>5</v>
      </c>
      <c r="O34" s="102"/>
      <c r="P34" s="102"/>
      <c r="Q34" s="122"/>
      <c r="R34" s="102"/>
      <c r="S34" s="102"/>
      <c r="T34" s="122"/>
      <c r="U34" s="122"/>
      <c r="V34" s="102"/>
      <c r="W34" s="102"/>
      <c r="X34" s="102"/>
      <c r="Y34" s="122"/>
      <c r="Z34" s="122"/>
      <c r="AA34" s="60"/>
      <c r="AB34" s="122"/>
      <c r="AC34" s="122"/>
      <c r="AD34" s="158">
        <v>2</v>
      </c>
      <c r="AE34" s="60"/>
      <c r="AF34" s="60"/>
      <c r="AG34" s="113"/>
      <c r="AH34" s="113"/>
      <c r="AI34" s="60"/>
      <c r="AJ34" s="113"/>
      <c r="AK34" s="113"/>
      <c r="AL34" s="60"/>
      <c r="AM34" s="186"/>
      <c r="AN34" s="186"/>
      <c r="AO34" s="186"/>
      <c r="AP34" s="122"/>
      <c r="AQ34" s="188"/>
      <c r="AR34" s="188"/>
      <c r="AS34" s="188"/>
      <c r="AT34" s="100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01"/>
      <c r="BK34" s="78"/>
      <c r="BL34" s="78"/>
      <c r="BM34" s="78"/>
      <c r="BN34" s="78"/>
      <c r="BO34" s="78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</row>
    <row r="35" spans="1:126" ht="22" customHeight="1">
      <c r="A35" s="168" t="s">
        <v>184</v>
      </c>
      <c r="B35" s="127">
        <f t="shared" si="0"/>
        <v>41</v>
      </c>
      <c r="C35" s="29" t="s">
        <v>31</v>
      </c>
      <c r="D35" s="103" t="s">
        <v>188</v>
      </c>
      <c r="E35" s="103"/>
      <c r="F35" s="102"/>
      <c r="G35" s="102"/>
      <c r="H35" s="113"/>
      <c r="I35" s="113"/>
      <c r="J35" s="102"/>
      <c r="K35" s="102"/>
      <c r="L35" s="122"/>
      <c r="M35" s="122"/>
      <c r="N35" s="122"/>
      <c r="O35" s="102"/>
      <c r="P35" s="102"/>
      <c r="Q35" s="122">
        <v>2</v>
      </c>
      <c r="R35" s="102"/>
      <c r="S35" s="102"/>
      <c r="T35" s="122">
        <v>4</v>
      </c>
      <c r="U35" s="122">
        <v>35</v>
      </c>
      <c r="V35" s="102"/>
      <c r="W35" s="102"/>
      <c r="X35" s="102"/>
      <c r="Y35" s="122"/>
      <c r="Z35" s="122"/>
      <c r="AA35" s="60"/>
      <c r="AB35" s="122"/>
      <c r="AC35" s="122"/>
      <c r="AD35" s="158"/>
      <c r="AE35" s="60"/>
      <c r="AF35" s="60"/>
      <c r="AG35" s="113"/>
      <c r="AH35" s="113"/>
      <c r="AI35" s="60"/>
      <c r="AJ35" s="113"/>
      <c r="AK35" s="113"/>
      <c r="AL35" s="60"/>
      <c r="AM35" s="186"/>
      <c r="AN35" s="186"/>
      <c r="AO35" s="186"/>
      <c r="AP35" s="122"/>
      <c r="AQ35" s="188"/>
      <c r="AR35" s="188"/>
      <c r="AS35" s="188"/>
      <c r="AT35" s="100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01"/>
      <c r="BK35" s="108"/>
      <c r="BL35" s="108"/>
      <c r="BM35" s="78"/>
      <c r="BN35" s="78"/>
      <c r="BO35" s="78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</row>
    <row r="36" spans="1:126" ht="22" customHeight="1">
      <c r="A36" s="172" t="s">
        <v>185</v>
      </c>
      <c r="B36" s="199">
        <f t="shared" si="0"/>
        <v>21</v>
      </c>
      <c r="C36" s="149" t="s">
        <v>53</v>
      </c>
      <c r="D36" s="150" t="s">
        <v>125</v>
      </c>
      <c r="E36" s="150" t="s">
        <v>126</v>
      </c>
      <c r="F36" s="102"/>
      <c r="G36" s="102"/>
      <c r="H36" s="113">
        <v>6</v>
      </c>
      <c r="I36" s="113">
        <v>15</v>
      </c>
      <c r="J36" s="102"/>
      <c r="K36" s="102"/>
      <c r="L36" s="122"/>
      <c r="M36" s="122"/>
      <c r="N36" s="122"/>
      <c r="O36" s="102"/>
      <c r="P36" s="102"/>
      <c r="Q36" s="122"/>
      <c r="R36" s="102"/>
      <c r="S36" s="102"/>
      <c r="T36" s="122"/>
      <c r="U36" s="122"/>
      <c r="V36" s="102"/>
      <c r="W36" s="102"/>
      <c r="X36" s="102"/>
      <c r="Y36" s="122"/>
      <c r="Z36" s="122"/>
      <c r="AA36" s="60"/>
      <c r="AB36" s="122"/>
      <c r="AC36" s="122"/>
      <c r="AD36" s="158"/>
      <c r="AE36" s="60"/>
      <c r="AF36" s="60"/>
      <c r="AG36" s="113"/>
      <c r="AH36" s="113"/>
      <c r="AI36" s="60"/>
      <c r="AJ36" s="113"/>
      <c r="AK36" s="113"/>
      <c r="AL36" s="60"/>
      <c r="AM36" s="186"/>
      <c r="AN36" s="186"/>
      <c r="AO36" s="186"/>
      <c r="AP36" s="122"/>
      <c r="AQ36" s="188"/>
      <c r="AR36" s="188"/>
      <c r="AS36" s="188"/>
      <c r="AT36" s="100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01"/>
      <c r="BK36" s="78"/>
      <c r="BL36" s="108"/>
      <c r="BM36" s="108"/>
      <c r="BN36" s="78"/>
      <c r="BO36" s="78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</row>
    <row r="37" spans="1:126" ht="22" customHeight="1">
      <c r="A37" s="172" t="s">
        <v>185</v>
      </c>
      <c r="B37" s="199">
        <f t="shared" si="0"/>
        <v>21</v>
      </c>
      <c r="C37" s="149" t="s">
        <v>134</v>
      </c>
      <c r="D37" s="150" t="s">
        <v>306</v>
      </c>
      <c r="E37" s="150"/>
      <c r="F37" s="102"/>
      <c r="G37" s="102"/>
      <c r="H37" s="113"/>
      <c r="I37" s="113"/>
      <c r="J37" s="102">
        <v>4</v>
      </c>
      <c r="K37" s="102">
        <v>17</v>
      </c>
      <c r="L37" s="122"/>
      <c r="M37" s="122"/>
      <c r="N37" s="122"/>
      <c r="O37" s="102"/>
      <c r="P37" s="102"/>
      <c r="Q37" s="122"/>
      <c r="R37" s="102"/>
      <c r="S37" s="102"/>
      <c r="T37" s="122"/>
      <c r="U37" s="122"/>
      <c r="V37" s="102"/>
      <c r="W37" s="102"/>
      <c r="X37" s="102"/>
      <c r="Y37" s="122"/>
      <c r="Z37" s="122"/>
      <c r="AA37" s="60"/>
      <c r="AB37" s="122"/>
      <c r="AC37" s="122"/>
      <c r="AD37" s="158"/>
      <c r="AE37" s="60"/>
      <c r="AF37" s="60"/>
      <c r="AG37" s="113"/>
      <c r="AH37" s="113"/>
      <c r="AI37" s="60"/>
      <c r="AJ37" s="113"/>
      <c r="AK37" s="113"/>
      <c r="AL37" s="60"/>
      <c r="AM37" s="186"/>
      <c r="AN37" s="186"/>
      <c r="AO37" s="186"/>
      <c r="AP37" s="122"/>
      <c r="AQ37" s="188"/>
      <c r="AR37" s="188"/>
      <c r="AS37" s="188"/>
      <c r="AT37" s="90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01"/>
      <c r="BK37" s="78"/>
      <c r="BL37" s="78"/>
      <c r="BM37" s="78"/>
      <c r="BN37" s="78"/>
      <c r="BO37" s="78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</row>
    <row r="38" spans="1:126" ht="22" customHeight="1">
      <c r="A38" s="174" t="s">
        <v>186</v>
      </c>
      <c r="B38" s="127">
        <f t="shared" si="0"/>
        <v>9</v>
      </c>
      <c r="C38" s="29" t="s">
        <v>359</v>
      </c>
      <c r="D38" s="23" t="s">
        <v>355</v>
      </c>
      <c r="E38" s="23"/>
      <c r="F38" s="102"/>
      <c r="G38" s="102"/>
      <c r="H38" s="113"/>
      <c r="I38" s="113"/>
      <c r="J38" s="102"/>
      <c r="K38" s="102"/>
      <c r="L38" s="122"/>
      <c r="M38" s="122"/>
      <c r="N38" s="122"/>
      <c r="O38" s="102"/>
      <c r="P38" s="102"/>
      <c r="Q38" s="122"/>
      <c r="R38" s="102"/>
      <c r="S38" s="102"/>
      <c r="T38" s="122"/>
      <c r="U38" s="122"/>
      <c r="V38" s="102"/>
      <c r="W38" s="102"/>
      <c r="X38" s="102"/>
      <c r="Y38" s="122"/>
      <c r="Z38" s="122"/>
      <c r="AA38" s="60"/>
      <c r="AB38" s="122"/>
      <c r="AC38" s="122"/>
      <c r="AD38" s="158">
        <v>4</v>
      </c>
      <c r="AE38" s="60"/>
      <c r="AF38" s="60"/>
      <c r="AG38" s="113"/>
      <c r="AH38" s="113"/>
      <c r="AI38" s="60"/>
      <c r="AJ38" s="113"/>
      <c r="AK38" s="113"/>
      <c r="AL38" s="60"/>
      <c r="AM38" s="188">
        <v>1</v>
      </c>
      <c r="AN38" s="188">
        <v>4</v>
      </c>
      <c r="AO38" s="188">
        <v>0</v>
      </c>
      <c r="AP38" s="122"/>
      <c r="AQ38" s="188"/>
      <c r="AR38" s="188"/>
      <c r="AS38" s="188"/>
      <c r="AT38" s="90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01"/>
      <c r="BK38" s="78"/>
      <c r="BL38" s="78"/>
      <c r="BM38" s="78"/>
      <c r="BN38" s="78"/>
      <c r="BO38" s="78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</row>
    <row r="39" spans="1:126" ht="22" customHeight="1">
      <c r="A39" s="174" t="s">
        <v>278</v>
      </c>
      <c r="B39" s="127">
        <f t="shared" si="0"/>
        <v>8</v>
      </c>
      <c r="C39" s="29" t="s">
        <v>31</v>
      </c>
      <c r="D39" s="23" t="s">
        <v>395</v>
      </c>
      <c r="E39" s="23"/>
      <c r="F39" s="102"/>
      <c r="G39" s="102"/>
      <c r="H39" s="113"/>
      <c r="I39" s="113"/>
      <c r="J39" s="102"/>
      <c r="K39" s="102"/>
      <c r="L39" s="122"/>
      <c r="M39" s="122"/>
      <c r="N39" s="122"/>
      <c r="O39" s="102"/>
      <c r="P39" s="102"/>
      <c r="Q39" s="122"/>
      <c r="R39" s="102"/>
      <c r="S39" s="102"/>
      <c r="T39" s="122"/>
      <c r="U39" s="122"/>
      <c r="V39" s="102"/>
      <c r="W39" s="102"/>
      <c r="X39" s="102"/>
      <c r="Y39" s="122"/>
      <c r="Z39" s="122"/>
      <c r="AA39" s="60"/>
      <c r="AB39" s="122"/>
      <c r="AC39" s="122"/>
      <c r="AD39" s="158"/>
      <c r="AE39" s="60">
        <v>7</v>
      </c>
      <c r="AF39" s="60">
        <v>1</v>
      </c>
      <c r="AG39" s="113"/>
      <c r="AH39" s="113"/>
      <c r="AI39" s="60"/>
      <c r="AJ39" s="113"/>
      <c r="AK39" s="113"/>
      <c r="AL39" s="60"/>
      <c r="AM39" s="186"/>
      <c r="AN39" s="186"/>
      <c r="AO39" s="186"/>
      <c r="AP39" s="122"/>
      <c r="AQ39" s="188"/>
      <c r="AR39" s="188"/>
      <c r="AS39" s="188"/>
      <c r="AT39" s="100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01"/>
      <c r="BK39" s="78"/>
      <c r="BL39" s="78"/>
      <c r="BM39" s="78"/>
      <c r="BN39" s="78"/>
      <c r="BO39" s="78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</row>
    <row r="40" spans="1:126" ht="22" customHeight="1">
      <c r="A40" s="174" t="s">
        <v>298</v>
      </c>
      <c r="B40" s="127">
        <f t="shared" si="0"/>
        <v>6</v>
      </c>
      <c r="C40" s="29" t="s">
        <v>31</v>
      </c>
      <c r="D40" s="23" t="s">
        <v>409</v>
      </c>
      <c r="E40" s="23"/>
      <c r="F40" s="102"/>
      <c r="G40" s="102"/>
      <c r="H40" s="113"/>
      <c r="I40" s="113"/>
      <c r="J40" s="102"/>
      <c r="K40" s="102"/>
      <c r="L40" s="122"/>
      <c r="M40" s="122"/>
      <c r="N40" s="122"/>
      <c r="O40" s="102"/>
      <c r="P40" s="102"/>
      <c r="Q40" s="122"/>
      <c r="R40" s="102"/>
      <c r="S40" s="102"/>
      <c r="T40" s="122"/>
      <c r="U40" s="122"/>
      <c r="V40" s="102"/>
      <c r="W40" s="102"/>
      <c r="X40" s="102"/>
      <c r="Y40" s="122"/>
      <c r="Z40" s="122"/>
      <c r="AA40" s="60"/>
      <c r="AB40" s="122"/>
      <c r="AC40" s="122"/>
      <c r="AD40" s="158"/>
      <c r="AE40" s="60"/>
      <c r="AF40" s="60"/>
      <c r="AG40" s="113"/>
      <c r="AH40" s="113">
        <v>6</v>
      </c>
      <c r="AI40" s="60"/>
      <c r="AJ40" s="113"/>
      <c r="AK40" s="113"/>
      <c r="AL40" s="60"/>
      <c r="AM40" s="186"/>
      <c r="AN40" s="186"/>
      <c r="AO40" s="186"/>
      <c r="AP40" s="122"/>
      <c r="AQ40" s="188"/>
      <c r="AR40" s="188"/>
      <c r="AS40" s="188"/>
      <c r="AT40" s="109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01"/>
      <c r="BK40" s="108"/>
      <c r="BL40" s="108"/>
      <c r="BM40" s="108"/>
      <c r="BN40" s="78"/>
      <c r="BO40" s="78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</row>
    <row r="41" spans="1:126" ht="22" customHeight="1">
      <c r="A41" s="172" t="s">
        <v>299</v>
      </c>
      <c r="B41" s="199">
        <f t="shared" si="0"/>
        <v>5</v>
      </c>
      <c r="C41" s="149" t="s">
        <v>31</v>
      </c>
      <c r="D41" s="114" t="s">
        <v>420</v>
      </c>
      <c r="E41" s="149"/>
      <c r="F41" s="102"/>
      <c r="G41" s="102"/>
      <c r="H41" s="113"/>
      <c r="I41" s="113"/>
      <c r="J41" s="102"/>
      <c r="K41" s="102"/>
      <c r="L41" s="122"/>
      <c r="M41" s="122"/>
      <c r="N41" s="122"/>
      <c r="O41" s="102"/>
      <c r="P41" s="102"/>
      <c r="Q41" s="122"/>
      <c r="R41" s="102"/>
      <c r="S41" s="102"/>
      <c r="T41" s="122"/>
      <c r="U41" s="122"/>
      <c r="V41" s="102"/>
      <c r="W41" s="102"/>
      <c r="X41" s="102"/>
      <c r="Y41" s="122"/>
      <c r="Z41" s="122"/>
      <c r="AA41" s="60"/>
      <c r="AB41" s="122"/>
      <c r="AC41" s="122"/>
      <c r="AD41" s="158"/>
      <c r="AE41" s="60"/>
      <c r="AF41" s="60"/>
      <c r="AG41" s="113"/>
      <c r="AH41" s="113"/>
      <c r="AI41" s="60">
        <v>5</v>
      </c>
      <c r="AJ41" s="113"/>
      <c r="AK41" s="113"/>
      <c r="AL41" s="60"/>
      <c r="AM41" s="186"/>
      <c r="AN41" s="186"/>
      <c r="AO41" s="186"/>
      <c r="AP41" s="122"/>
      <c r="AQ41" s="188"/>
      <c r="AR41" s="188"/>
      <c r="AS41" s="188"/>
      <c r="AT41" s="99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01"/>
      <c r="BK41" s="78"/>
      <c r="BL41" s="78"/>
      <c r="BM41" s="78"/>
      <c r="BN41" s="78"/>
      <c r="BO41" s="78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</row>
    <row r="42" spans="1:126" ht="22" customHeight="1">
      <c r="A42" s="172" t="s">
        <v>299</v>
      </c>
      <c r="B42" s="199">
        <f t="shared" si="0"/>
        <v>5</v>
      </c>
      <c r="C42" s="149" t="s">
        <v>82</v>
      </c>
      <c r="D42" s="114" t="s">
        <v>70</v>
      </c>
      <c r="E42" s="114"/>
      <c r="F42" s="102"/>
      <c r="G42" s="102"/>
      <c r="H42" s="113"/>
      <c r="I42" s="113"/>
      <c r="J42" s="102"/>
      <c r="K42" s="102"/>
      <c r="L42" s="122"/>
      <c r="M42" s="122"/>
      <c r="N42" s="122"/>
      <c r="O42" s="102"/>
      <c r="P42" s="102"/>
      <c r="Q42" s="122"/>
      <c r="R42" s="102"/>
      <c r="S42" s="102"/>
      <c r="T42" s="122"/>
      <c r="U42" s="122"/>
      <c r="V42" s="102"/>
      <c r="W42" s="102"/>
      <c r="X42" s="102"/>
      <c r="Y42" s="122"/>
      <c r="Z42" s="122"/>
      <c r="AA42" s="60"/>
      <c r="AB42" s="122"/>
      <c r="AC42" s="122"/>
      <c r="AD42" s="158"/>
      <c r="AE42" s="60"/>
      <c r="AF42" s="60"/>
      <c r="AG42" s="113"/>
      <c r="AH42" s="113"/>
      <c r="AI42" s="60"/>
      <c r="AJ42" s="113"/>
      <c r="AK42" s="113"/>
      <c r="AL42" s="60"/>
      <c r="AM42" s="186"/>
      <c r="AN42" s="186"/>
      <c r="AO42" s="186"/>
      <c r="AP42" s="122">
        <v>5</v>
      </c>
      <c r="AQ42" s="188"/>
      <c r="AR42" s="188"/>
      <c r="AS42" s="188"/>
      <c r="AT42" s="99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01"/>
      <c r="BK42" s="78"/>
      <c r="BL42" s="78"/>
      <c r="BM42" s="78"/>
      <c r="BN42" s="78"/>
      <c r="BO42" s="78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</row>
    <row r="43" spans="1:126" ht="22" customHeight="1">
      <c r="A43" s="168" t="s">
        <v>300</v>
      </c>
      <c r="B43" s="127">
        <f t="shared" si="0"/>
        <v>3</v>
      </c>
      <c r="C43" s="29" t="s">
        <v>360</v>
      </c>
      <c r="D43" s="23" t="s">
        <v>356</v>
      </c>
      <c r="E43" s="23"/>
      <c r="F43" s="102"/>
      <c r="G43" s="102"/>
      <c r="H43" s="113"/>
      <c r="I43" s="113"/>
      <c r="J43" s="102"/>
      <c r="K43" s="102"/>
      <c r="L43" s="122"/>
      <c r="M43" s="122"/>
      <c r="N43" s="122"/>
      <c r="O43" s="102"/>
      <c r="P43" s="102"/>
      <c r="Q43" s="122"/>
      <c r="R43" s="102"/>
      <c r="S43" s="102"/>
      <c r="T43" s="122"/>
      <c r="U43" s="122"/>
      <c r="V43" s="102"/>
      <c r="W43" s="102"/>
      <c r="X43" s="102"/>
      <c r="Y43" s="122"/>
      <c r="Z43" s="122"/>
      <c r="AA43" s="60"/>
      <c r="AB43" s="122"/>
      <c r="AC43" s="122"/>
      <c r="AD43" s="158">
        <v>3</v>
      </c>
      <c r="AE43" s="60"/>
      <c r="AF43" s="60"/>
      <c r="AG43" s="113"/>
      <c r="AH43" s="113"/>
      <c r="AI43" s="60"/>
      <c r="AJ43" s="113"/>
      <c r="AK43" s="113"/>
      <c r="AL43" s="60"/>
      <c r="AM43" s="186"/>
      <c r="AN43" s="186"/>
      <c r="AO43" s="186"/>
      <c r="AP43" s="122"/>
      <c r="AQ43" s="188"/>
      <c r="AR43" s="188"/>
      <c r="AS43" s="188"/>
      <c r="AT43" s="100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01"/>
      <c r="BK43" s="108"/>
      <c r="BL43" s="108"/>
      <c r="BM43" s="108"/>
      <c r="BN43" s="78"/>
      <c r="BO43" s="78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</row>
    <row r="44" spans="1:126" ht="22" customHeight="1">
      <c r="A44" s="174" t="s">
        <v>320</v>
      </c>
      <c r="B44" s="127">
        <f t="shared" si="0"/>
        <v>2</v>
      </c>
      <c r="C44" s="29" t="s">
        <v>31</v>
      </c>
      <c r="D44" s="23" t="s">
        <v>357</v>
      </c>
      <c r="E44" s="23"/>
      <c r="F44" s="102"/>
      <c r="G44" s="102"/>
      <c r="H44" s="113"/>
      <c r="I44" s="113"/>
      <c r="J44" s="102"/>
      <c r="K44" s="102"/>
      <c r="L44" s="122"/>
      <c r="M44" s="122"/>
      <c r="N44" s="122"/>
      <c r="O44" s="102"/>
      <c r="P44" s="102"/>
      <c r="Q44" s="122"/>
      <c r="R44" s="102"/>
      <c r="S44" s="102"/>
      <c r="T44" s="122"/>
      <c r="U44" s="122"/>
      <c r="V44" s="102"/>
      <c r="W44" s="102"/>
      <c r="X44" s="102"/>
      <c r="Y44" s="122"/>
      <c r="Z44" s="122"/>
      <c r="AA44" s="60"/>
      <c r="AB44" s="122"/>
      <c r="AC44" s="122"/>
      <c r="AD44" s="158">
        <v>1</v>
      </c>
      <c r="AE44" s="60">
        <v>1</v>
      </c>
      <c r="AF44" s="60"/>
      <c r="AG44" s="113"/>
      <c r="AH44" s="113"/>
      <c r="AI44" s="60"/>
      <c r="AJ44" s="113"/>
      <c r="AK44" s="113"/>
      <c r="AL44" s="60"/>
      <c r="AM44" s="186"/>
      <c r="AN44" s="186"/>
      <c r="AO44" s="186"/>
      <c r="AP44" s="122"/>
      <c r="AQ44" s="188"/>
      <c r="AR44" s="188"/>
      <c r="AS44" s="188"/>
      <c r="AT44" s="90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01"/>
      <c r="BK44" s="78"/>
      <c r="BL44" s="78"/>
      <c r="BM44" s="78"/>
      <c r="BN44" s="78"/>
      <c r="BO44" s="78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</row>
    <row r="45" spans="1:126" ht="22" customHeight="1">
      <c r="A45" s="174"/>
      <c r="B45" s="23"/>
      <c r="C45" s="23"/>
      <c r="D45" s="23"/>
      <c r="E45" s="23"/>
      <c r="M45" s="99"/>
      <c r="N45" s="99"/>
      <c r="O45" s="99"/>
      <c r="P45" s="99"/>
      <c r="Q45" s="99"/>
      <c r="R45" s="107"/>
      <c r="U45" s="99"/>
      <c r="W45" s="25"/>
      <c r="X45" s="99"/>
      <c r="Y45" s="23"/>
      <c r="Z45" s="25"/>
      <c r="AA45" s="23"/>
      <c r="AB45" s="23"/>
      <c r="AC45" s="23"/>
      <c r="AD45" s="79"/>
      <c r="AE45" s="143"/>
      <c r="AI45" s="79"/>
      <c r="AJ45" s="23"/>
      <c r="AK45" s="23"/>
      <c r="AQ45" s="99"/>
      <c r="AR45" s="99"/>
      <c r="AS45" s="99"/>
      <c r="AT45" s="99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01"/>
      <c r="BK45" s="78"/>
      <c r="BL45" s="78"/>
      <c r="BM45" s="78"/>
      <c r="BN45" s="78"/>
      <c r="BO45" s="78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</row>
    <row r="46" spans="1:126" ht="22" customHeight="1">
      <c r="A46" s="174"/>
      <c r="B46" s="23"/>
      <c r="C46" s="23"/>
      <c r="D46" s="23"/>
      <c r="E46" s="23"/>
      <c r="M46" s="99"/>
      <c r="N46" s="99"/>
      <c r="O46" s="99"/>
      <c r="P46" s="99"/>
      <c r="Q46" s="99"/>
      <c r="R46" s="107"/>
      <c r="U46" s="99"/>
      <c r="W46" s="25"/>
      <c r="X46" s="99"/>
      <c r="Y46" s="23"/>
      <c r="Z46" s="25"/>
      <c r="AA46" s="23"/>
      <c r="AB46" s="23"/>
      <c r="AC46" s="23"/>
      <c r="AD46" s="79"/>
      <c r="AE46" s="143"/>
      <c r="AI46" s="79"/>
      <c r="AJ46" s="23"/>
      <c r="AK46" s="23"/>
      <c r="AQ46" s="100"/>
      <c r="AR46" s="100"/>
      <c r="AS46" s="100"/>
      <c r="AT46" s="100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K46" s="78"/>
      <c r="BL46" s="78"/>
      <c r="BM46" s="78"/>
      <c r="BN46" s="78"/>
      <c r="BO46" s="78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</row>
    <row r="47" spans="1:126" ht="22" customHeight="1">
      <c r="M47" s="99"/>
      <c r="N47" s="99"/>
      <c r="O47" s="99"/>
      <c r="P47" s="99"/>
      <c r="Q47" s="99"/>
      <c r="R47" s="107"/>
      <c r="U47" s="99"/>
      <c r="W47" s="25"/>
      <c r="X47" s="99"/>
      <c r="Y47" s="23"/>
      <c r="Z47" s="23"/>
      <c r="AA47" s="23"/>
      <c r="AB47" s="23"/>
      <c r="AC47" s="23"/>
      <c r="AD47" s="23"/>
      <c r="AE47" s="23"/>
      <c r="AI47" s="23"/>
      <c r="AJ47" s="23"/>
      <c r="AK47" s="23"/>
      <c r="AQ47" s="99"/>
      <c r="AR47" s="99"/>
      <c r="AS47" s="99"/>
      <c r="AT47" s="99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K47" s="78"/>
      <c r="BL47" s="78"/>
      <c r="BM47" s="78"/>
      <c r="BN47" s="78"/>
      <c r="BO47" s="78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</row>
    <row r="48" spans="1:126" ht="22" customHeight="1">
      <c r="C48" s="29"/>
      <c r="D48" s="22"/>
      <c r="E48" s="22"/>
      <c r="F48" s="101"/>
      <c r="G48" s="101"/>
      <c r="H48" s="99"/>
      <c r="I48" s="99"/>
      <c r="J48" s="99"/>
      <c r="K48" s="99"/>
      <c r="L48" s="99"/>
      <c r="M48" s="99"/>
      <c r="N48" s="99"/>
      <c r="O48" s="107"/>
      <c r="P48" s="107"/>
      <c r="Q48" s="107"/>
      <c r="R48" s="107"/>
      <c r="U48" s="99"/>
      <c r="V48" s="25"/>
      <c r="W48" s="25"/>
      <c r="X48" s="99"/>
      <c r="Y48" s="23"/>
      <c r="Z48" s="23"/>
      <c r="AA48" s="23"/>
      <c r="AB48" s="23"/>
      <c r="AC48" s="23"/>
      <c r="AD48" s="23"/>
      <c r="AE48" s="23"/>
      <c r="AI48" s="23"/>
      <c r="AJ48" s="23"/>
      <c r="AK48" s="23"/>
      <c r="AQ48" s="110"/>
      <c r="AR48" s="109"/>
      <c r="AS48" s="109"/>
      <c r="AT48" s="109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K48" s="109"/>
      <c r="BL48" s="109"/>
      <c r="BM48" s="78"/>
      <c r="BN48" s="78"/>
      <c r="BO48" s="78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</row>
    <row r="49" spans="6:126" ht="22" customHeight="1">
      <c r="F49" s="101"/>
      <c r="G49" s="101"/>
      <c r="H49" s="100"/>
      <c r="I49" s="100"/>
      <c r="J49" s="100"/>
      <c r="K49" s="100"/>
      <c r="L49" s="99"/>
      <c r="M49" s="100"/>
      <c r="N49" s="100"/>
      <c r="O49" s="100"/>
      <c r="P49" s="100"/>
      <c r="Q49" s="100"/>
      <c r="R49" s="107"/>
      <c r="U49" s="100"/>
      <c r="V49" s="25"/>
      <c r="W49" s="25"/>
      <c r="X49" s="100"/>
      <c r="Y49" s="23"/>
      <c r="Z49" s="23"/>
      <c r="AA49" s="23"/>
      <c r="AB49" s="23"/>
      <c r="AC49" s="23"/>
      <c r="AD49" s="23"/>
      <c r="AE49" s="23"/>
      <c r="AI49" s="23"/>
      <c r="AJ49" s="23"/>
      <c r="AK49" s="23"/>
      <c r="AQ49" s="100"/>
      <c r="AR49" s="100"/>
      <c r="AS49" s="100"/>
      <c r="AT49" s="100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K49" s="78"/>
      <c r="BL49" s="78"/>
      <c r="BM49" s="78"/>
      <c r="BN49" s="78"/>
      <c r="BO49" s="78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</row>
    <row r="50" spans="6:126" ht="22" customHeight="1">
      <c r="F50" s="78"/>
      <c r="G50" s="78"/>
      <c r="H50" s="78"/>
      <c r="I50" s="78"/>
      <c r="J50" s="78"/>
      <c r="K50" s="78"/>
      <c r="L50" s="111"/>
      <c r="M50" s="78"/>
      <c r="N50" s="78"/>
      <c r="O50" s="78"/>
      <c r="P50" s="78"/>
      <c r="Q50" s="78"/>
      <c r="R50" s="107"/>
      <c r="U50" s="78"/>
      <c r="V50" s="30"/>
      <c r="W50" s="30"/>
      <c r="X50" s="78"/>
      <c r="Y50" s="23"/>
      <c r="Z50" s="23"/>
      <c r="AA50" s="23"/>
      <c r="AB50" s="23"/>
      <c r="AC50" s="23"/>
      <c r="AD50" s="23"/>
      <c r="AE50" s="23"/>
      <c r="AI50" s="23"/>
      <c r="AJ50" s="23"/>
      <c r="AK50" s="23"/>
      <c r="AQ50" s="78"/>
      <c r="AR50" s="78"/>
      <c r="AS50" s="78"/>
      <c r="AT50" s="78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K50" s="78"/>
      <c r="BL50" s="78"/>
      <c r="BM50" s="78"/>
      <c r="BN50" s="78"/>
      <c r="BO50" s="78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</row>
    <row r="51" spans="6:126" ht="22" customHeight="1">
      <c r="F51" s="78"/>
      <c r="G51" s="78"/>
      <c r="H51" s="78"/>
      <c r="I51" s="78"/>
      <c r="J51" s="78"/>
      <c r="K51" s="78"/>
      <c r="L51" s="111"/>
      <c r="M51" s="78"/>
      <c r="N51" s="78"/>
      <c r="O51" s="78"/>
      <c r="P51" s="78"/>
      <c r="Q51" s="78"/>
      <c r="R51" s="107"/>
      <c r="U51" s="78"/>
      <c r="V51" s="23"/>
      <c r="W51" s="23"/>
      <c r="X51" s="78"/>
      <c r="Y51" s="144"/>
      <c r="Z51" s="144"/>
      <c r="AA51" s="144"/>
      <c r="AB51" s="144"/>
      <c r="AC51" s="144"/>
      <c r="AD51" s="144"/>
      <c r="AE51" s="144"/>
      <c r="AI51" s="23"/>
      <c r="AJ51" s="23"/>
      <c r="AK51" s="23"/>
      <c r="AQ51" s="78"/>
      <c r="AR51" s="78"/>
      <c r="AS51" s="78"/>
      <c r="AT51" s="78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K51" s="78"/>
      <c r="BL51" s="78"/>
      <c r="BM51" s="78"/>
      <c r="BN51" s="78"/>
      <c r="BO51" s="78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</row>
    <row r="52" spans="6:126" ht="22" customHeight="1">
      <c r="F52" s="78"/>
      <c r="G52" s="78"/>
      <c r="H52" s="78"/>
      <c r="I52" s="78"/>
      <c r="J52" s="78"/>
      <c r="K52" s="78"/>
      <c r="L52" s="111"/>
      <c r="M52" s="78"/>
      <c r="N52" s="78"/>
      <c r="O52" s="78"/>
      <c r="P52" s="78"/>
      <c r="Q52" s="78"/>
      <c r="R52" s="107"/>
      <c r="U52" s="78"/>
      <c r="V52" s="23"/>
      <c r="W52" s="23"/>
      <c r="X52" s="78"/>
      <c r="Y52" s="79"/>
      <c r="Z52" s="25"/>
      <c r="AA52" s="23"/>
      <c r="AB52" s="23"/>
      <c r="AC52" s="23"/>
      <c r="AD52" s="79"/>
      <c r="AE52" s="143"/>
      <c r="AI52" s="23"/>
      <c r="AJ52" s="23"/>
      <c r="AK52" s="23"/>
      <c r="AQ52" s="78"/>
      <c r="AR52" s="78"/>
      <c r="AS52" s="78"/>
      <c r="AT52" s="78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K52" s="78"/>
      <c r="BL52" s="78"/>
      <c r="BM52" s="78"/>
      <c r="BN52" s="78"/>
      <c r="BO52" s="78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</row>
    <row r="53" spans="6:126" ht="22" customHeight="1">
      <c r="F53" s="78"/>
      <c r="G53" s="78"/>
      <c r="H53" s="78"/>
      <c r="I53" s="78"/>
      <c r="J53" s="78"/>
      <c r="K53" s="78"/>
      <c r="L53" s="111"/>
      <c r="M53" s="78"/>
      <c r="N53" s="78"/>
      <c r="O53" s="78"/>
      <c r="P53" s="78"/>
      <c r="Q53" s="78"/>
      <c r="R53" s="107"/>
      <c r="U53" s="78"/>
      <c r="V53" s="23"/>
      <c r="W53" s="23"/>
      <c r="X53" s="78"/>
      <c r="Y53" s="79"/>
      <c r="Z53" s="25"/>
      <c r="AA53" s="23"/>
      <c r="AB53" s="23"/>
      <c r="AC53" s="23"/>
      <c r="AD53" s="79"/>
      <c r="AE53" s="143"/>
      <c r="AI53" s="23"/>
      <c r="AJ53" s="23"/>
      <c r="AK53" s="23"/>
      <c r="AQ53" s="78"/>
      <c r="AR53" s="78"/>
      <c r="AS53" s="78"/>
      <c r="AT53" s="78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K53" s="78"/>
      <c r="BL53" s="78"/>
      <c r="BM53" s="78"/>
      <c r="BN53" s="78"/>
      <c r="BO53" s="78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</row>
    <row r="54" spans="6:126" ht="22" customHeight="1">
      <c r="F54" s="78"/>
      <c r="G54" s="78"/>
      <c r="H54" s="78"/>
      <c r="I54" s="78"/>
      <c r="J54" s="78"/>
      <c r="K54" s="78"/>
      <c r="L54" s="111"/>
      <c r="M54" s="78"/>
      <c r="N54" s="78"/>
      <c r="O54" s="78"/>
      <c r="P54" s="78"/>
      <c r="Q54" s="78"/>
      <c r="R54" s="107"/>
      <c r="U54" s="78"/>
      <c r="V54" s="23"/>
      <c r="W54" s="23"/>
      <c r="X54" s="78"/>
      <c r="Y54" s="79"/>
      <c r="Z54" s="25"/>
      <c r="AA54" s="23"/>
      <c r="AB54" s="23"/>
      <c r="AC54" s="23"/>
      <c r="AD54" s="79"/>
      <c r="AE54" s="143"/>
      <c r="AI54" s="23"/>
      <c r="AJ54" s="23"/>
      <c r="AK54" s="100"/>
      <c r="AQ54" s="78"/>
      <c r="AR54" s="78"/>
      <c r="AS54" s="78"/>
      <c r="AT54" s="78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K54" s="78"/>
      <c r="BL54" s="78"/>
      <c r="BM54" s="78"/>
      <c r="BN54" s="78"/>
      <c r="BO54" s="78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</row>
    <row r="55" spans="6:126" ht="22" customHeight="1">
      <c r="F55" s="106"/>
      <c r="G55" s="106"/>
      <c r="H55" s="106"/>
      <c r="I55" s="106"/>
      <c r="J55" s="106"/>
      <c r="K55" s="106"/>
      <c r="L55" s="111"/>
      <c r="M55" s="106"/>
      <c r="N55" s="106"/>
      <c r="O55" s="106"/>
      <c r="P55" s="106"/>
      <c r="Q55" s="106"/>
      <c r="R55" s="106"/>
      <c r="U55" s="106"/>
      <c r="V55" s="23"/>
      <c r="W55" s="23"/>
      <c r="X55" s="106"/>
      <c r="Y55" s="23"/>
      <c r="Z55" s="25"/>
      <c r="AA55" s="23"/>
      <c r="AB55" s="23"/>
      <c r="AC55" s="23"/>
      <c r="AD55" s="79"/>
      <c r="AE55" s="143"/>
      <c r="AI55" s="23"/>
      <c r="AJ55" s="23"/>
      <c r="AK55" s="100"/>
      <c r="AQ55" s="106"/>
      <c r="AR55" s="106"/>
      <c r="AS55" s="106"/>
      <c r="AT55" s="106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</row>
    <row r="56" spans="6:126" ht="22" customHeight="1">
      <c r="F56" s="106"/>
      <c r="G56" s="106"/>
      <c r="H56" s="106"/>
      <c r="I56" s="106"/>
      <c r="J56" s="106"/>
      <c r="K56" s="106"/>
      <c r="L56" s="111"/>
      <c r="M56" s="106"/>
      <c r="N56" s="106"/>
      <c r="O56" s="106"/>
      <c r="P56" s="106"/>
      <c r="Q56" s="106"/>
      <c r="R56" s="106"/>
      <c r="U56" s="106"/>
      <c r="V56" s="23"/>
      <c r="W56" s="23"/>
      <c r="X56" s="106"/>
      <c r="Y56" s="23"/>
      <c r="Z56" s="25"/>
      <c r="AA56" s="23"/>
      <c r="AB56" s="23"/>
      <c r="AC56" s="23"/>
      <c r="AD56" s="79"/>
      <c r="AE56" s="143"/>
      <c r="AI56" s="23"/>
      <c r="AJ56" s="23"/>
      <c r="AK56" s="100"/>
      <c r="AQ56" s="106"/>
      <c r="AR56" s="106"/>
      <c r="AS56" s="106"/>
      <c r="AT56" s="106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</row>
    <row r="57" spans="6:126" ht="22" customHeight="1">
      <c r="F57" s="106"/>
      <c r="G57" s="106"/>
      <c r="H57" s="106"/>
      <c r="I57" s="106"/>
      <c r="J57" s="106"/>
      <c r="K57" s="106"/>
      <c r="L57" s="111"/>
      <c r="M57" s="106"/>
      <c r="N57" s="106"/>
      <c r="O57" s="106"/>
      <c r="P57" s="106"/>
      <c r="Q57" s="106"/>
      <c r="R57" s="106"/>
      <c r="U57" s="106"/>
      <c r="V57" s="23"/>
      <c r="W57" s="23"/>
      <c r="X57" s="106"/>
      <c r="Y57" s="23"/>
      <c r="Z57" s="25"/>
      <c r="AA57" s="23"/>
      <c r="AB57" s="23"/>
      <c r="AC57" s="23"/>
      <c r="AD57" s="79"/>
      <c r="AE57" s="143"/>
      <c r="AI57" s="23"/>
      <c r="AJ57" s="23"/>
      <c r="AK57" s="100"/>
      <c r="AQ57" s="106"/>
      <c r="AR57" s="106"/>
      <c r="AS57" s="106"/>
      <c r="AT57" s="106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</row>
    <row r="58" spans="6:126" ht="22" customHeight="1"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U58" s="106"/>
      <c r="V58" s="23"/>
      <c r="W58" s="23"/>
      <c r="X58" s="106"/>
      <c r="Y58" s="23"/>
      <c r="Z58" s="25"/>
      <c r="AA58" s="23"/>
      <c r="AB58" s="23"/>
      <c r="AC58" s="23"/>
      <c r="AD58" s="79"/>
      <c r="AE58" s="143"/>
      <c r="AI58" s="23"/>
      <c r="AJ58" s="23"/>
      <c r="AK58" s="100"/>
      <c r="AQ58" s="106"/>
      <c r="AR58" s="106"/>
      <c r="AS58" s="106"/>
      <c r="AT58" s="106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</row>
    <row r="59" spans="6:126" ht="22" customHeight="1"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U59" s="106"/>
      <c r="V59" s="23"/>
      <c r="W59" s="23"/>
      <c r="X59" s="106"/>
      <c r="Y59" s="79"/>
      <c r="Z59" s="25"/>
      <c r="AA59" s="23"/>
      <c r="AB59" s="23"/>
      <c r="AC59" s="23"/>
      <c r="AD59" s="79"/>
      <c r="AE59" s="143"/>
      <c r="AI59" s="23"/>
      <c r="AJ59" s="23"/>
      <c r="AK59" s="100"/>
      <c r="AL59" s="100"/>
      <c r="AM59" s="100"/>
      <c r="AN59" s="100"/>
      <c r="AO59" s="106"/>
      <c r="AP59" s="106"/>
      <c r="AQ59" s="106"/>
      <c r="AR59" s="106"/>
      <c r="AS59" s="106"/>
      <c r="AT59" s="106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</row>
    <row r="60" spans="6:126" ht="22" customHeight="1"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U60" s="106"/>
      <c r="V60" s="23"/>
      <c r="W60" s="23"/>
      <c r="X60" s="106"/>
      <c r="Y60" s="23"/>
      <c r="Z60" s="25"/>
      <c r="AA60" s="23"/>
      <c r="AB60" s="23"/>
      <c r="AC60" s="23"/>
      <c r="AD60" s="79"/>
      <c r="AE60" s="143"/>
      <c r="AI60" s="23"/>
      <c r="AJ60" s="23"/>
      <c r="AK60" s="100"/>
      <c r="AL60" s="100"/>
      <c r="AM60" s="100"/>
      <c r="AN60" s="100"/>
      <c r="AO60" s="106"/>
      <c r="AP60" s="106"/>
      <c r="AQ60" s="106"/>
      <c r="AR60" s="106"/>
      <c r="AS60" s="106"/>
      <c r="AT60" s="106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</row>
    <row r="61" spans="6:126" ht="22" customHeight="1"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U61" s="106"/>
      <c r="V61" s="23"/>
      <c r="W61" s="23"/>
      <c r="X61" s="106"/>
      <c r="Y61" s="78"/>
      <c r="Z61" s="78"/>
      <c r="AA61" s="78"/>
      <c r="AB61" s="78"/>
      <c r="AC61" s="99"/>
      <c r="AD61" s="99"/>
      <c r="AE61" s="99"/>
      <c r="AI61" s="23"/>
      <c r="AJ61" s="23"/>
      <c r="AK61" s="100"/>
      <c r="AL61" s="100"/>
      <c r="AM61" s="100"/>
      <c r="AN61" s="100"/>
      <c r="AO61" s="106"/>
      <c r="AP61" s="106"/>
      <c r="AQ61" s="106"/>
      <c r="AR61" s="106"/>
      <c r="AS61" s="106"/>
      <c r="AT61" s="106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</row>
    <row r="62" spans="6:126" ht="22" customHeight="1"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U62" s="106"/>
      <c r="V62" s="23"/>
      <c r="W62" s="23"/>
      <c r="X62" s="106"/>
      <c r="Y62" s="106"/>
      <c r="Z62" s="106"/>
      <c r="AA62" s="106"/>
      <c r="AB62" s="106"/>
      <c r="AC62" s="99"/>
      <c r="AD62" s="99"/>
      <c r="AE62" s="99"/>
      <c r="AI62" s="23"/>
      <c r="AJ62" s="23"/>
      <c r="AK62" s="100"/>
      <c r="AL62" s="100"/>
      <c r="AM62" s="100"/>
      <c r="AN62" s="100"/>
      <c r="AO62" s="106"/>
      <c r="AP62" s="106"/>
      <c r="AQ62" s="106"/>
      <c r="AR62" s="106"/>
      <c r="AS62" s="106"/>
      <c r="AT62" s="106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</row>
    <row r="63" spans="6:126" ht="22" customHeight="1"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U63" s="106"/>
      <c r="V63" s="23"/>
      <c r="W63" s="23"/>
      <c r="X63" s="106"/>
      <c r="Y63" s="106"/>
      <c r="Z63" s="106"/>
      <c r="AA63" s="106"/>
      <c r="AB63" s="106"/>
      <c r="AC63" s="99"/>
      <c r="AD63" s="99"/>
      <c r="AE63" s="99"/>
      <c r="AI63" s="23"/>
      <c r="AJ63" s="23"/>
      <c r="AK63" s="100"/>
      <c r="AL63" s="100"/>
      <c r="AM63" s="100"/>
      <c r="AN63" s="100"/>
      <c r="AO63" s="106"/>
      <c r="AP63" s="106"/>
      <c r="AQ63" s="106"/>
      <c r="AR63" s="106"/>
      <c r="AS63" s="106"/>
      <c r="AT63" s="106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</row>
    <row r="64" spans="6:126" ht="22" customHeight="1"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U64" s="106"/>
      <c r="V64" s="23"/>
      <c r="W64" s="23"/>
      <c r="X64" s="106"/>
      <c r="Y64" s="106"/>
      <c r="Z64" s="106"/>
      <c r="AA64" s="106"/>
      <c r="AB64" s="106"/>
      <c r="AC64" s="99"/>
      <c r="AD64" s="99"/>
      <c r="AE64" s="99"/>
      <c r="AI64" s="23"/>
      <c r="AJ64" s="23"/>
      <c r="AK64" s="100"/>
      <c r="AL64" s="100"/>
      <c r="AM64" s="100"/>
      <c r="AN64" s="100"/>
      <c r="AO64" s="106"/>
      <c r="AP64" s="106"/>
      <c r="AQ64" s="106"/>
      <c r="AR64" s="106"/>
      <c r="AS64" s="106"/>
      <c r="AT64" s="106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</row>
    <row r="65" spans="6:126" ht="22" customHeight="1"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U65" s="106"/>
      <c r="V65" s="23"/>
      <c r="W65" s="23"/>
      <c r="X65" s="106"/>
      <c r="Y65" s="106"/>
      <c r="Z65" s="106"/>
      <c r="AA65" s="106"/>
      <c r="AB65" s="106"/>
      <c r="AC65" s="99"/>
      <c r="AD65" s="99"/>
      <c r="AE65" s="99"/>
      <c r="AI65" s="23"/>
      <c r="AJ65" s="23"/>
      <c r="AK65" s="100"/>
      <c r="AL65" s="100"/>
      <c r="AM65" s="100"/>
      <c r="AN65" s="100"/>
      <c r="AO65" s="106"/>
      <c r="AP65" s="106"/>
      <c r="AQ65" s="106"/>
      <c r="AR65" s="106"/>
      <c r="AS65" s="106"/>
      <c r="AT65" s="106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</row>
    <row r="66" spans="6:126" ht="22" customHeight="1"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U66" s="106"/>
      <c r="V66" s="23"/>
      <c r="W66" s="23"/>
      <c r="X66" s="106"/>
      <c r="Y66" s="106"/>
      <c r="Z66" s="106"/>
      <c r="AA66" s="106"/>
      <c r="AB66" s="106"/>
      <c r="AC66" s="99"/>
      <c r="AD66" s="99"/>
      <c r="AE66" s="99"/>
      <c r="AI66" s="23"/>
      <c r="AJ66" s="23"/>
      <c r="AK66" s="100"/>
      <c r="AL66" s="100"/>
      <c r="AM66" s="100"/>
      <c r="AN66" s="100"/>
      <c r="AO66" s="106"/>
      <c r="AP66" s="106"/>
      <c r="AQ66" s="106"/>
      <c r="AR66" s="106"/>
      <c r="AS66" s="106"/>
      <c r="AT66" s="106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</row>
    <row r="67" spans="6:126" ht="22" customHeight="1"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U67" s="106"/>
      <c r="V67" s="23"/>
      <c r="W67" s="23"/>
      <c r="X67" s="106"/>
      <c r="Y67" s="106"/>
      <c r="Z67" s="106"/>
      <c r="AA67" s="106"/>
      <c r="AB67" s="106"/>
      <c r="AC67" s="99"/>
      <c r="AD67" s="99"/>
      <c r="AE67" s="99"/>
      <c r="AI67" s="23"/>
      <c r="AJ67" s="23"/>
      <c r="AK67" s="100"/>
      <c r="AL67" s="100"/>
      <c r="AM67" s="100"/>
      <c r="AN67" s="100"/>
      <c r="AO67" s="106"/>
      <c r="AP67" s="106"/>
      <c r="AQ67" s="106"/>
      <c r="AR67" s="106"/>
      <c r="AS67" s="106"/>
      <c r="AT67" s="106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</row>
    <row r="68" spans="6:126" ht="22" customHeight="1"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U68" s="106"/>
      <c r="V68" s="23"/>
      <c r="W68" s="23"/>
      <c r="X68" s="106"/>
      <c r="Y68" s="106"/>
      <c r="Z68" s="106"/>
      <c r="AA68" s="106"/>
      <c r="AB68" s="106"/>
      <c r="AC68" s="99"/>
      <c r="AD68" s="99"/>
      <c r="AE68" s="99"/>
      <c r="AI68" s="23"/>
      <c r="AJ68" s="23"/>
      <c r="AK68" s="100"/>
      <c r="AL68" s="100"/>
      <c r="AM68" s="100"/>
      <c r="AN68" s="100"/>
      <c r="AO68" s="106"/>
      <c r="AP68" s="106"/>
      <c r="AQ68" s="106"/>
      <c r="AR68" s="106"/>
      <c r="AS68" s="106"/>
      <c r="AT68" s="106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</row>
    <row r="69" spans="6:126" ht="22" customHeight="1"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U69" s="106"/>
      <c r="V69" s="23"/>
      <c r="W69" s="23"/>
      <c r="X69" s="106"/>
      <c r="Y69" s="106"/>
      <c r="Z69" s="106"/>
      <c r="AA69" s="106"/>
      <c r="AB69" s="106"/>
      <c r="AC69" s="99"/>
      <c r="AD69" s="99"/>
      <c r="AE69" s="99"/>
      <c r="AI69" s="23"/>
      <c r="AJ69" s="23"/>
      <c r="AK69" s="100"/>
      <c r="AL69" s="100"/>
      <c r="AM69" s="100"/>
      <c r="AN69" s="100"/>
      <c r="AO69" s="106"/>
      <c r="AP69" s="106"/>
      <c r="AQ69" s="106"/>
      <c r="AR69" s="106"/>
      <c r="AS69" s="106"/>
      <c r="AT69" s="106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</row>
    <row r="70" spans="6:126" ht="22" customHeight="1"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U70" s="106"/>
      <c r="V70" s="23"/>
      <c r="W70" s="23"/>
      <c r="X70" s="106"/>
      <c r="Y70" s="106"/>
      <c r="Z70" s="106"/>
      <c r="AA70" s="106"/>
      <c r="AB70" s="106"/>
      <c r="AC70" s="99"/>
      <c r="AD70" s="99"/>
      <c r="AE70" s="99"/>
      <c r="AF70" s="99"/>
      <c r="AG70" s="99"/>
      <c r="AH70" s="99"/>
      <c r="AI70" s="90"/>
      <c r="AJ70" s="100"/>
      <c r="AK70" s="100"/>
      <c r="AL70" s="100"/>
      <c r="AM70" s="100"/>
      <c r="AN70" s="100"/>
      <c r="AO70" s="106"/>
      <c r="AP70" s="106"/>
      <c r="AQ70" s="106"/>
      <c r="AR70" s="106"/>
      <c r="AS70" s="106"/>
      <c r="AT70" s="106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</row>
    <row r="71" spans="6:126" ht="22" customHeight="1"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U71" s="106"/>
      <c r="V71" s="23"/>
      <c r="W71" s="23"/>
      <c r="X71" s="106"/>
      <c r="Y71" s="106"/>
      <c r="Z71" s="106"/>
      <c r="AA71" s="106"/>
      <c r="AB71" s="106"/>
      <c r="AC71" s="99"/>
      <c r="AD71" s="99"/>
      <c r="AE71" s="99"/>
      <c r="AF71" s="99"/>
      <c r="AG71" s="99"/>
      <c r="AH71" s="99"/>
      <c r="AI71" s="90"/>
      <c r="AJ71" s="100"/>
      <c r="AK71" s="100"/>
      <c r="AL71" s="100"/>
      <c r="AM71" s="100"/>
      <c r="AN71" s="100"/>
      <c r="AO71" s="106"/>
      <c r="AP71" s="106"/>
      <c r="AQ71" s="106"/>
      <c r="AR71" s="106"/>
      <c r="AS71" s="106"/>
      <c r="AT71" s="106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</row>
    <row r="72" spans="6:126" ht="22" customHeight="1"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U72" s="106"/>
      <c r="V72" s="23"/>
      <c r="W72" s="23"/>
      <c r="X72" s="106"/>
      <c r="Y72" s="106"/>
      <c r="Z72" s="106"/>
      <c r="AA72" s="106"/>
      <c r="AB72" s="106"/>
      <c r="AC72" s="99"/>
      <c r="AD72" s="99"/>
      <c r="AE72" s="99"/>
      <c r="AF72" s="99"/>
      <c r="AG72" s="99"/>
      <c r="AH72" s="99"/>
      <c r="AI72" s="90"/>
      <c r="AJ72" s="100"/>
      <c r="AK72" s="100"/>
      <c r="AL72" s="100"/>
      <c r="AM72" s="100"/>
      <c r="AN72" s="100"/>
      <c r="AO72" s="106"/>
      <c r="AP72" s="106"/>
      <c r="AQ72" s="106"/>
      <c r="AR72" s="106"/>
      <c r="AS72" s="106"/>
      <c r="AT72" s="106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</row>
    <row r="73" spans="6:126" ht="22" customHeight="1"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U73" s="106"/>
      <c r="V73" s="23"/>
      <c r="W73" s="23"/>
      <c r="X73" s="106"/>
      <c r="Y73" s="106"/>
      <c r="Z73" s="106"/>
      <c r="AA73" s="106"/>
      <c r="AB73" s="106"/>
      <c r="AC73" s="99"/>
      <c r="AD73" s="99"/>
      <c r="AE73" s="99"/>
      <c r="AF73" s="99"/>
      <c r="AG73" s="99"/>
      <c r="AH73" s="99"/>
      <c r="AI73" s="90"/>
      <c r="AJ73" s="100"/>
      <c r="AK73" s="100"/>
      <c r="AL73" s="100"/>
      <c r="AM73" s="100"/>
      <c r="AN73" s="100"/>
      <c r="AO73" s="106"/>
      <c r="AP73" s="106"/>
      <c r="AQ73" s="106"/>
      <c r="AR73" s="106"/>
      <c r="AS73" s="106"/>
      <c r="AT73" s="106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</row>
    <row r="74" spans="6:126" ht="22" customHeight="1"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U74" s="106"/>
      <c r="V74" s="23"/>
      <c r="W74" s="23"/>
      <c r="X74" s="106"/>
      <c r="Y74" s="106"/>
      <c r="Z74" s="106"/>
      <c r="AA74" s="106"/>
      <c r="AB74" s="106"/>
      <c r="AC74" s="99"/>
      <c r="AD74" s="99"/>
      <c r="AE74" s="99"/>
      <c r="AF74" s="99"/>
      <c r="AG74" s="99"/>
      <c r="AH74" s="99"/>
      <c r="AI74" s="90"/>
      <c r="AJ74" s="100"/>
      <c r="AK74" s="100"/>
      <c r="AL74" s="100"/>
      <c r="AM74" s="100"/>
      <c r="AN74" s="100"/>
      <c r="AO74" s="106"/>
      <c r="AP74" s="106"/>
      <c r="AQ74" s="106"/>
      <c r="AR74" s="106"/>
      <c r="AS74" s="106"/>
      <c r="AT74" s="106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</row>
    <row r="75" spans="6:126" ht="22" customHeight="1"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U75" s="106"/>
      <c r="V75" s="23"/>
      <c r="W75" s="23"/>
      <c r="X75" s="106"/>
      <c r="Y75" s="106"/>
      <c r="Z75" s="106"/>
      <c r="AA75" s="106"/>
      <c r="AB75" s="106"/>
      <c r="AC75" s="99"/>
      <c r="AD75" s="99"/>
      <c r="AE75" s="99"/>
      <c r="AF75" s="99"/>
      <c r="AG75" s="99"/>
      <c r="AH75" s="99"/>
      <c r="AI75" s="90"/>
      <c r="AJ75" s="100"/>
      <c r="AK75" s="100"/>
      <c r="AL75" s="100"/>
      <c r="AM75" s="100"/>
      <c r="AN75" s="100"/>
      <c r="AO75" s="106"/>
      <c r="AP75" s="106"/>
      <c r="AQ75" s="106"/>
      <c r="AR75" s="106"/>
      <c r="AS75" s="106"/>
      <c r="AT75" s="106"/>
      <c r="AU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</row>
    <row r="76" spans="6:126" ht="22" customHeight="1"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U76" s="106"/>
      <c r="V76" s="23"/>
      <c r="W76" s="23"/>
      <c r="X76" s="106"/>
      <c r="Y76" s="106"/>
      <c r="Z76" s="106"/>
      <c r="AA76" s="106"/>
      <c r="AB76" s="106"/>
      <c r="AC76" s="99"/>
      <c r="AD76" s="99"/>
      <c r="AE76" s="99"/>
      <c r="AF76" s="99"/>
      <c r="AG76" s="99"/>
      <c r="AH76" s="99"/>
      <c r="AI76" s="90"/>
      <c r="AJ76" s="100"/>
      <c r="AK76" s="100"/>
      <c r="AL76" s="100"/>
      <c r="AM76" s="100"/>
      <c r="AN76" s="100"/>
      <c r="AO76" s="106"/>
      <c r="AP76" s="106"/>
      <c r="AQ76" s="106"/>
      <c r="AR76" s="106"/>
      <c r="AS76" s="106"/>
      <c r="AT76" s="106"/>
      <c r="AU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</row>
    <row r="77" spans="6:126" ht="22" customHeight="1"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U77" s="106"/>
      <c r="V77" s="23"/>
      <c r="W77" s="23"/>
      <c r="X77" s="106"/>
      <c r="Y77" s="106"/>
      <c r="Z77" s="106"/>
      <c r="AA77" s="106"/>
      <c r="AB77" s="106"/>
      <c r="AC77" s="99"/>
      <c r="AD77" s="99"/>
      <c r="AE77" s="99"/>
      <c r="AF77" s="99"/>
      <c r="AG77" s="99"/>
      <c r="AH77" s="99"/>
      <c r="AI77" s="90"/>
      <c r="AJ77" s="100"/>
      <c r="AK77" s="100"/>
      <c r="AL77" s="100"/>
      <c r="AM77" s="100"/>
      <c r="AN77" s="100"/>
      <c r="AO77" s="106"/>
      <c r="AP77" s="106"/>
      <c r="AQ77" s="106"/>
      <c r="AR77" s="106"/>
      <c r="AS77" s="106"/>
      <c r="AT77" s="106"/>
      <c r="AU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</row>
    <row r="78" spans="6:126" ht="22" customHeight="1"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U78" s="106"/>
      <c r="V78" s="23"/>
      <c r="W78" s="23"/>
      <c r="X78" s="106"/>
      <c r="Y78" s="106"/>
      <c r="Z78" s="106"/>
      <c r="AA78" s="106"/>
      <c r="AB78" s="106"/>
      <c r="AC78" s="99"/>
      <c r="AD78" s="99"/>
      <c r="AE78" s="99"/>
      <c r="AF78" s="99"/>
      <c r="AG78" s="99"/>
      <c r="AH78" s="99"/>
      <c r="AI78" s="90"/>
      <c r="AJ78" s="100"/>
      <c r="AK78" s="100"/>
      <c r="AL78" s="100"/>
      <c r="AM78" s="100"/>
      <c r="AN78" s="100"/>
      <c r="AO78" s="106"/>
      <c r="AP78" s="106"/>
      <c r="AQ78" s="106"/>
      <c r="AR78" s="106"/>
      <c r="AS78" s="106"/>
      <c r="AT78" s="106"/>
      <c r="AU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</row>
    <row r="79" spans="6:126" ht="22" customHeight="1"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U79" s="106"/>
      <c r="V79" s="23"/>
      <c r="W79" s="23"/>
      <c r="X79" s="106"/>
      <c r="Y79" s="106"/>
      <c r="Z79" s="106"/>
      <c r="AA79" s="106"/>
      <c r="AB79" s="106"/>
      <c r="AC79" s="99"/>
      <c r="AD79" s="99"/>
      <c r="AE79" s="99"/>
      <c r="AF79" s="99"/>
      <c r="AG79" s="99"/>
      <c r="AH79" s="99"/>
      <c r="AI79" s="90"/>
      <c r="AJ79" s="100"/>
      <c r="AK79" s="100"/>
      <c r="AL79" s="100"/>
      <c r="AM79" s="100"/>
      <c r="AN79" s="100"/>
      <c r="AO79" s="106"/>
      <c r="AP79" s="106"/>
      <c r="AQ79" s="106"/>
      <c r="AR79" s="106"/>
      <c r="AS79" s="106"/>
      <c r="AT79" s="106"/>
      <c r="AU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</row>
    <row r="80" spans="6:126" ht="22" customHeight="1"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U80" s="106"/>
      <c r="V80" s="23"/>
      <c r="W80" s="23"/>
      <c r="X80" s="106"/>
      <c r="Y80" s="106"/>
      <c r="Z80" s="106"/>
      <c r="AA80" s="106"/>
      <c r="AB80" s="106"/>
      <c r="AC80" s="99"/>
      <c r="AD80" s="99"/>
      <c r="AE80" s="99"/>
      <c r="AF80" s="99"/>
      <c r="AG80" s="99"/>
      <c r="AH80" s="99"/>
      <c r="AI80" s="90"/>
      <c r="AJ80" s="100"/>
      <c r="AK80" s="100"/>
      <c r="AL80" s="100"/>
      <c r="AM80" s="100"/>
      <c r="AN80" s="100"/>
      <c r="AO80" s="106"/>
      <c r="AP80" s="106"/>
      <c r="AQ80" s="106"/>
      <c r="AR80" s="106"/>
      <c r="AS80" s="106"/>
      <c r="AT80" s="106"/>
      <c r="AU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</row>
    <row r="81" spans="6:126" ht="22" customHeight="1"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U81" s="106"/>
      <c r="V81" s="23"/>
      <c r="W81" s="23"/>
      <c r="X81" s="106"/>
      <c r="Y81" s="106"/>
      <c r="Z81" s="106"/>
      <c r="AA81" s="106"/>
      <c r="AB81" s="106"/>
      <c r="AC81" s="99"/>
      <c r="AD81" s="99"/>
      <c r="AE81" s="99"/>
      <c r="AF81" s="99"/>
      <c r="AG81" s="99"/>
      <c r="AH81" s="99"/>
      <c r="AI81" s="90"/>
      <c r="AJ81" s="100"/>
      <c r="AK81" s="100"/>
      <c r="AL81" s="100"/>
      <c r="AM81" s="100"/>
      <c r="AN81" s="100"/>
      <c r="AO81" s="106"/>
      <c r="AP81" s="106"/>
      <c r="AQ81" s="106"/>
      <c r="AR81" s="106"/>
      <c r="AS81" s="106"/>
      <c r="AT81" s="106"/>
      <c r="AU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</row>
    <row r="82" spans="6:126" ht="22" customHeight="1"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U82" s="106"/>
      <c r="V82" s="23"/>
      <c r="W82" s="23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</row>
    <row r="83" spans="6:126" ht="22" customHeight="1"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U83" s="104"/>
      <c r="V83" s="23"/>
      <c r="W83" s="23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</row>
    <row r="84" spans="6:126" ht="22" customHeight="1"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U84" s="104"/>
      <c r="V84" s="23"/>
      <c r="W84" s="23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</row>
    <row r="85" spans="6:126" ht="22" customHeight="1"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U85" s="104"/>
      <c r="V85" s="23"/>
      <c r="W85" s="23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</row>
    <row r="86" spans="6:126" ht="22" customHeight="1"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U86" s="104"/>
      <c r="V86" s="23"/>
      <c r="W86" s="23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4"/>
      <c r="CP86" s="104"/>
      <c r="CQ86" s="104"/>
      <c r="CR86" s="104"/>
      <c r="CS86" s="104"/>
      <c r="CT86" s="104"/>
      <c r="CU86" s="104"/>
      <c r="CV86" s="104"/>
      <c r="CW86" s="104"/>
      <c r="CX86" s="104"/>
      <c r="CY86" s="104"/>
      <c r="CZ86" s="104"/>
      <c r="DA86" s="104"/>
      <c r="DB86" s="104"/>
      <c r="DC86" s="104"/>
      <c r="DD86" s="104"/>
      <c r="DE86" s="104"/>
      <c r="DF86" s="104"/>
      <c r="DG86" s="104"/>
      <c r="DH86" s="104"/>
      <c r="DI86" s="104"/>
      <c r="DJ86" s="104"/>
      <c r="DK86" s="104"/>
      <c r="DL86" s="104"/>
      <c r="DM86" s="104"/>
      <c r="DN86" s="104"/>
      <c r="DO86" s="104"/>
      <c r="DP86" s="104"/>
      <c r="DQ86" s="104"/>
      <c r="DR86" s="104"/>
      <c r="DS86" s="104"/>
      <c r="DT86" s="104"/>
      <c r="DU86" s="104"/>
      <c r="DV86" s="104"/>
    </row>
    <row r="87" spans="6:126" ht="22" customHeight="1"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U87" s="104"/>
      <c r="V87" s="23"/>
      <c r="W87" s="23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4"/>
      <c r="CV87" s="104"/>
      <c r="CW87" s="104"/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4"/>
      <c r="DT87" s="104"/>
      <c r="DU87" s="104"/>
      <c r="DV87" s="104"/>
    </row>
    <row r="88" spans="6:126" ht="22" customHeight="1"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U88" s="104"/>
      <c r="V88" s="23"/>
      <c r="W88" s="23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</row>
    <row r="89" spans="6:126" ht="22" customHeight="1"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04"/>
      <c r="DU89" s="104"/>
      <c r="DV89" s="104"/>
    </row>
    <row r="90" spans="6:126" ht="22" customHeight="1"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4"/>
      <c r="DG90" s="104"/>
      <c r="DH90" s="104"/>
      <c r="DI90" s="104"/>
      <c r="DJ90" s="104"/>
      <c r="DK90" s="104"/>
      <c r="DL90" s="104"/>
      <c r="DM90" s="104"/>
      <c r="DN90" s="104"/>
      <c r="DO90" s="104"/>
      <c r="DP90" s="104"/>
      <c r="DQ90" s="104"/>
      <c r="DR90" s="104"/>
      <c r="DS90" s="104"/>
      <c r="DT90" s="104"/>
      <c r="DU90" s="104"/>
      <c r="DV90" s="104"/>
    </row>
    <row r="91" spans="6:126" ht="22" customHeight="1"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BK91" s="104"/>
      <c r="BL91" s="104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4"/>
      <c r="CP91" s="104"/>
      <c r="CQ91" s="104"/>
      <c r="CR91" s="104"/>
      <c r="CS91" s="104"/>
      <c r="CT91" s="104"/>
      <c r="CU91" s="104"/>
      <c r="CV91" s="104"/>
      <c r="CW91" s="104"/>
      <c r="CX91" s="104"/>
      <c r="CY91" s="104"/>
      <c r="CZ91" s="104"/>
      <c r="DA91" s="104"/>
      <c r="DB91" s="104"/>
      <c r="DC91" s="104"/>
      <c r="DD91" s="104"/>
      <c r="DE91" s="104"/>
      <c r="DF91" s="104"/>
      <c r="DG91" s="104"/>
      <c r="DH91" s="104"/>
      <c r="DI91" s="104"/>
      <c r="DJ91" s="104"/>
      <c r="DK91" s="104"/>
      <c r="DL91" s="104"/>
      <c r="DM91" s="104"/>
      <c r="DN91" s="104"/>
      <c r="DO91" s="104"/>
      <c r="DP91" s="104"/>
      <c r="DQ91" s="104"/>
      <c r="DR91" s="104"/>
      <c r="DS91" s="104"/>
      <c r="DT91" s="104"/>
      <c r="DU91" s="104"/>
      <c r="DV91" s="104"/>
    </row>
    <row r="92" spans="6:126" ht="22" customHeight="1"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</row>
    <row r="93" spans="6:126" ht="22" customHeight="1"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</row>
    <row r="94" spans="6:126" ht="22" customHeight="1"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</row>
    <row r="95" spans="6:126" ht="22" customHeight="1"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BK95" s="104"/>
      <c r="BL95" s="104"/>
      <c r="BM95" s="104"/>
      <c r="BN95" s="104"/>
      <c r="BO95" s="104"/>
      <c r="BP95" s="104"/>
      <c r="BQ95" s="104"/>
      <c r="BR95" s="104"/>
      <c r="BS95" s="104"/>
      <c r="BT95" s="104"/>
      <c r="BU95" s="104"/>
      <c r="BV95" s="104"/>
      <c r="BW95" s="104"/>
      <c r="BX95" s="104"/>
      <c r="BY95" s="104"/>
      <c r="BZ95" s="104"/>
      <c r="CA95" s="104"/>
      <c r="CB95" s="104"/>
      <c r="CC95" s="104"/>
      <c r="CD95" s="104"/>
      <c r="CE95" s="104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104"/>
      <c r="DR95" s="104"/>
      <c r="DS95" s="104"/>
      <c r="DT95" s="104"/>
      <c r="DU95" s="104"/>
      <c r="DV95" s="104"/>
    </row>
    <row r="96" spans="6:126" ht="22" customHeight="1"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BK96" s="104"/>
      <c r="BL96" s="104"/>
      <c r="BM96" s="104"/>
      <c r="BN96" s="104"/>
      <c r="BO96" s="104"/>
      <c r="BP96" s="104"/>
      <c r="BQ96" s="104"/>
      <c r="BR96" s="104"/>
      <c r="BS96" s="104"/>
      <c r="BT96" s="104"/>
      <c r="BU96" s="104"/>
      <c r="BV96" s="104"/>
      <c r="BW96" s="104"/>
      <c r="BX96" s="104"/>
      <c r="BY96" s="104"/>
      <c r="BZ96" s="104"/>
      <c r="CA96" s="104"/>
      <c r="CB96" s="104"/>
      <c r="CC96" s="104"/>
      <c r="CD96" s="104"/>
      <c r="CE96" s="104"/>
      <c r="CF96" s="104"/>
      <c r="CG96" s="104"/>
      <c r="CH96" s="104"/>
      <c r="CI96" s="104"/>
      <c r="CJ96" s="104"/>
      <c r="CK96" s="104"/>
      <c r="CL96" s="104"/>
      <c r="CM96" s="104"/>
      <c r="CN96" s="104"/>
      <c r="CO96" s="104"/>
      <c r="CP96" s="104"/>
      <c r="CQ96" s="104"/>
      <c r="CR96" s="104"/>
      <c r="CS96" s="104"/>
      <c r="CT96" s="104"/>
      <c r="CU96" s="104"/>
      <c r="CV96" s="104"/>
      <c r="CW96" s="104"/>
      <c r="CX96" s="104"/>
      <c r="CY96" s="104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104"/>
      <c r="DO96" s="104"/>
      <c r="DP96" s="104"/>
      <c r="DQ96" s="104"/>
      <c r="DR96" s="104"/>
      <c r="DS96" s="104"/>
      <c r="DT96" s="104"/>
      <c r="DU96" s="104"/>
      <c r="DV96" s="104"/>
    </row>
    <row r="97" spans="6:126" ht="22" customHeight="1"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</row>
    <row r="98" spans="6:126" ht="22" customHeight="1"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</row>
    <row r="99" spans="6:126" ht="22" customHeight="1"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</row>
    <row r="100" spans="6:126" ht="22" customHeight="1"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</row>
    <row r="101" spans="6:126" ht="22" customHeight="1"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4"/>
      <c r="DD101" s="104"/>
      <c r="DE101" s="104"/>
      <c r="DF101" s="104"/>
      <c r="DG101" s="104"/>
      <c r="DH101" s="104"/>
      <c r="DI101" s="104"/>
      <c r="DJ101" s="104"/>
      <c r="DK101" s="104"/>
      <c r="DL101" s="104"/>
      <c r="DM101" s="104"/>
      <c r="DN101" s="104"/>
      <c r="DO101" s="104"/>
      <c r="DP101" s="104"/>
      <c r="DQ101" s="104"/>
      <c r="DR101" s="104"/>
      <c r="DS101" s="104"/>
      <c r="DT101" s="104"/>
      <c r="DU101" s="104"/>
      <c r="DV101" s="104"/>
    </row>
    <row r="102" spans="6:126" ht="22" customHeight="1"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BK102" s="104"/>
      <c r="BL102" s="104"/>
      <c r="BM102" s="104"/>
      <c r="BN102" s="104"/>
      <c r="BO102" s="104"/>
      <c r="BP102" s="104"/>
      <c r="BQ102" s="104"/>
      <c r="BR102" s="104"/>
      <c r="BS102" s="104"/>
      <c r="BT102" s="104"/>
      <c r="BU102" s="104"/>
      <c r="BV102" s="104"/>
      <c r="BW102" s="104"/>
      <c r="BX102" s="104"/>
      <c r="BY102" s="104"/>
      <c r="BZ102" s="104"/>
      <c r="CA102" s="104"/>
      <c r="CB102" s="104"/>
      <c r="CC102" s="104"/>
      <c r="CD102" s="104"/>
      <c r="CE102" s="104"/>
      <c r="CF102" s="104"/>
      <c r="CG102" s="104"/>
      <c r="CH102" s="104"/>
      <c r="CI102" s="104"/>
      <c r="CJ102" s="104"/>
      <c r="CK102" s="104"/>
      <c r="CL102" s="104"/>
      <c r="CM102" s="104"/>
      <c r="CN102" s="104"/>
      <c r="CO102" s="104"/>
      <c r="CP102" s="104"/>
      <c r="CQ102" s="104"/>
      <c r="CR102" s="104"/>
      <c r="CS102" s="104"/>
      <c r="CT102" s="104"/>
      <c r="CU102" s="104"/>
      <c r="CV102" s="104"/>
      <c r="CW102" s="104"/>
      <c r="CX102" s="104"/>
      <c r="CY102" s="104"/>
      <c r="CZ102" s="104"/>
      <c r="DA102" s="104"/>
      <c r="DB102" s="104"/>
      <c r="DC102" s="104"/>
      <c r="DD102" s="104"/>
      <c r="DE102" s="104"/>
      <c r="DF102" s="104"/>
      <c r="DG102" s="104"/>
      <c r="DH102" s="104"/>
      <c r="DI102" s="104"/>
      <c r="DJ102" s="104"/>
      <c r="DK102" s="104"/>
      <c r="DL102" s="104"/>
      <c r="DM102" s="104"/>
      <c r="DN102" s="104"/>
      <c r="DO102" s="104"/>
      <c r="DP102" s="104"/>
      <c r="DQ102" s="104"/>
      <c r="DR102" s="104"/>
      <c r="DS102" s="104"/>
      <c r="DT102" s="104"/>
      <c r="DU102" s="104"/>
      <c r="DV102" s="104"/>
    </row>
    <row r="103" spans="6:126" ht="22" customHeight="1"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BK103" s="104"/>
      <c r="BL103" s="104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4"/>
      <c r="CY103" s="104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4"/>
      <c r="DK103" s="104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4"/>
    </row>
    <row r="104" spans="6:126" ht="22" customHeight="1"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BK104" s="104"/>
      <c r="BL104" s="104"/>
      <c r="BM104" s="104"/>
      <c r="BN104" s="104"/>
      <c r="BO104" s="104"/>
      <c r="BP104" s="104"/>
      <c r="BQ104" s="104"/>
      <c r="BR104" s="104"/>
      <c r="BS104" s="104"/>
      <c r="BT104" s="104"/>
      <c r="BU104" s="104"/>
      <c r="BV104" s="104"/>
      <c r="BW104" s="104"/>
      <c r="BX104" s="104"/>
      <c r="BY104" s="104"/>
      <c r="BZ104" s="104"/>
      <c r="CA104" s="104"/>
      <c r="CB104" s="104"/>
      <c r="CC104" s="104"/>
      <c r="CD104" s="104"/>
      <c r="CE104" s="104"/>
      <c r="CF104" s="104"/>
      <c r="CG104" s="104"/>
      <c r="CH104" s="104"/>
      <c r="CI104" s="104"/>
      <c r="CJ104" s="104"/>
      <c r="CK104" s="104"/>
      <c r="CL104" s="104"/>
      <c r="CM104" s="104"/>
      <c r="CN104" s="104"/>
      <c r="CO104" s="104"/>
      <c r="CP104" s="104"/>
      <c r="CQ104" s="104"/>
      <c r="CR104" s="104"/>
      <c r="CS104" s="104"/>
      <c r="CT104" s="104"/>
      <c r="CU104" s="104"/>
      <c r="CV104" s="104"/>
      <c r="CW104" s="104"/>
      <c r="CX104" s="104"/>
      <c r="CY104" s="104"/>
      <c r="CZ104" s="104"/>
      <c r="DA104" s="104"/>
      <c r="DB104" s="104"/>
      <c r="DC104" s="104"/>
      <c r="DD104" s="104"/>
      <c r="DE104" s="104"/>
      <c r="DF104" s="104"/>
      <c r="DG104" s="104"/>
      <c r="DH104" s="104"/>
      <c r="DI104" s="104"/>
      <c r="DJ104" s="104"/>
      <c r="DK104" s="104"/>
      <c r="DL104" s="104"/>
      <c r="DM104" s="104"/>
      <c r="DN104" s="104"/>
      <c r="DO104" s="104"/>
      <c r="DP104" s="104"/>
      <c r="DQ104" s="104"/>
      <c r="DR104" s="104"/>
      <c r="DS104" s="104"/>
      <c r="DT104" s="104"/>
      <c r="DU104" s="104"/>
      <c r="DV104" s="104"/>
    </row>
    <row r="105" spans="6:126" ht="22" customHeight="1"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4"/>
      <c r="CB105" s="104"/>
      <c r="CC105" s="104"/>
      <c r="CD105" s="104"/>
      <c r="CE105" s="104"/>
      <c r="CF105" s="104"/>
      <c r="CG105" s="104"/>
      <c r="CH105" s="104"/>
      <c r="CI105" s="104"/>
      <c r="CJ105" s="104"/>
      <c r="CK105" s="104"/>
      <c r="CL105" s="104"/>
      <c r="CM105" s="104"/>
      <c r="CN105" s="104"/>
      <c r="CO105" s="104"/>
      <c r="CP105" s="104"/>
      <c r="CQ105" s="104"/>
      <c r="CR105" s="104"/>
      <c r="CS105" s="104"/>
      <c r="CT105" s="104"/>
      <c r="CU105" s="104"/>
      <c r="CV105" s="104"/>
      <c r="CW105" s="104"/>
      <c r="CX105" s="104"/>
      <c r="CY105" s="104"/>
      <c r="CZ105" s="104"/>
      <c r="DA105" s="104"/>
      <c r="DB105" s="104"/>
      <c r="DC105" s="104"/>
      <c r="DD105" s="104"/>
      <c r="DE105" s="104"/>
      <c r="DF105" s="104"/>
      <c r="DG105" s="104"/>
      <c r="DH105" s="104"/>
      <c r="DI105" s="104"/>
      <c r="DJ105" s="104"/>
      <c r="DK105" s="104"/>
      <c r="DL105" s="104"/>
      <c r="DM105" s="104"/>
      <c r="DN105" s="104"/>
      <c r="DO105" s="104"/>
      <c r="DP105" s="104"/>
      <c r="DQ105" s="104"/>
      <c r="DR105" s="104"/>
      <c r="DS105" s="104"/>
      <c r="DT105" s="104"/>
      <c r="DU105" s="104"/>
      <c r="DV105" s="104"/>
    </row>
    <row r="106" spans="6:126" ht="22" customHeight="1"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104"/>
      <c r="DK106" s="104"/>
      <c r="DL106" s="104"/>
      <c r="DM106" s="104"/>
      <c r="DN106" s="104"/>
      <c r="DO106" s="104"/>
      <c r="DP106" s="104"/>
      <c r="DQ106" s="104"/>
      <c r="DR106" s="104"/>
      <c r="DS106" s="104"/>
      <c r="DT106" s="104"/>
      <c r="DU106" s="104"/>
      <c r="DV106" s="104"/>
    </row>
    <row r="107" spans="6:126" ht="22" customHeight="1"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BK107" s="104"/>
      <c r="BL107" s="104"/>
      <c r="BM107" s="104"/>
      <c r="BN107" s="104"/>
      <c r="BO107" s="104"/>
      <c r="BP107" s="104"/>
      <c r="BQ107" s="104"/>
      <c r="BR107" s="104"/>
      <c r="BS107" s="104"/>
      <c r="BT107" s="104"/>
      <c r="BU107" s="104"/>
      <c r="BV107" s="104"/>
      <c r="BW107" s="104"/>
      <c r="BX107" s="104"/>
      <c r="BY107" s="104"/>
      <c r="BZ107" s="104"/>
      <c r="CA107" s="104"/>
      <c r="CB107" s="104"/>
      <c r="CC107" s="104"/>
      <c r="CD107" s="104"/>
      <c r="CE107" s="104"/>
      <c r="CF107" s="104"/>
      <c r="CG107" s="104"/>
      <c r="CH107" s="104"/>
      <c r="CI107" s="104"/>
      <c r="CJ107" s="104"/>
      <c r="CK107" s="104"/>
      <c r="CL107" s="104"/>
      <c r="CM107" s="104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104"/>
      <c r="CY107" s="104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104"/>
      <c r="DK107" s="104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104"/>
    </row>
    <row r="108" spans="6:126" ht="22" customHeight="1"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BK108" s="104"/>
      <c r="BL108" s="104"/>
      <c r="BM108" s="104"/>
      <c r="BN108" s="104"/>
      <c r="BO108" s="104"/>
      <c r="BP108" s="104"/>
      <c r="BQ108" s="104"/>
      <c r="BR108" s="104"/>
      <c r="BS108" s="104"/>
      <c r="BT108" s="104"/>
      <c r="BU108" s="104"/>
      <c r="BV108" s="104"/>
      <c r="BW108" s="104"/>
      <c r="BX108" s="104"/>
      <c r="BY108" s="104"/>
      <c r="BZ108" s="104"/>
      <c r="CA108" s="104"/>
      <c r="CB108" s="104"/>
      <c r="CC108" s="104"/>
      <c r="CD108" s="104"/>
      <c r="CE108" s="104"/>
      <c r="CF108" s="104"/>
      <c r="CG108" s="104"/>
      <c r="CH108" s="104"/>
      <c r="CI108" s="104"/>
      <c r="CJ108" s="104"/>
      <c r="CK108" s="104"/>
      <c r="CL108" s="104"/>
      <c r="CM108" s="104"/>
      <c r="CN108" s="104"/>
      <c r="CO108" s="104"/>
      <c r="CP108" s="104"/>
      <c r="CQ108" s="104"/>
      <c r="CR108" s="104"/>
      <c r="CS108" s="104"/>
      <c r="CT108" s="104"/>
      <c r="CU108" s="104"/>
      <c r="CV108" s="104"/>
      <c r="CW108" s="104"/>
      <c r="CX108" s="104"/>
      <c r="CY108" s="104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</row>
    <row r="109" spans="6:126" ht="22" customHeight="1"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BK109" s="104"/>
      <c r="BL109" s="104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/>
      <c r="CX109" s="104"/>
      <c r="CY109" s="104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/>
      <c r="DN109" s="104"/>
      <c r="DO109" s="104"/>
      <c r="DP109" s="104"/>
      <c r="DQ109" s="104"/>
      <c r="DR109" s="104"/>
      <c r="DS109" s="104"/>
      <c r="DT109" s="104"/>
      <c r="DU109" s="104"/>
      <c r="DV109" s="104"/>
    </row>
    <row r="110" spans="6:126" ht="22" customHeight="1"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BK110" s="104"/>
      <c r="BL110" s="104"/>
      <c r="BM110" s="104"/>
      <c r="BN110" s="104"/>
      <c r="BO110" s="104"/>
      <c r="BP110" s="104"/>
      <c r="BQ110" s="104"/>
      <c r="BR110" s="104"/>
      <c r="BS110" s="104"/>
      <c r="BT110" s="104"/>
      <c r="BU110" s="104"/>
      <c r="BV110" s="104"/>
      <c r="BW110" s="104"/>
      <c r="BX110" s="104"/>
      <c r="BY110" s="104"/>
      <c r="BZ110" s="104"/>
      <c r="CA110" s="104"/>
      <c r="CB110" s="104"/>
      <c r="CC110" s="104"/>
      <c r="CD110" s="104"/>
      <c r="CE110" s="104"/>
      <c r="CF110" s="104"/>
      <c r="CG110" s="104"/>
      <c r="CH110" s="104"/>
      <c r="CI110" s="104"/>
      <c r="CJ110" s="104"/>
      <c r="CK110" s="104"/>
      <c r="CL110" s="104"/>
      <c r="CM110" s="104"/>
      <c r="CN110" s="104"/>
      <c r="CO110" s="104"/>
      <c r="CP110" s="104"/>
      <c r="CQ110" s="104"/>
      <c r="CR110" s="104"/>
      <c r="CS110" s="104"/>
      <c r="CT110" s="104"/>
      <c r="CU110" s="104"/>
      <c r="CV110" s="104"/>
      <c r="CW110" s="104"/>
      <c r="CX110" s="104"/>
      <c r="CY110" s="104"/>
      <c r="CZ110" s="104"/>
      <c r="DA110" s="104"/>
      <c r="DB110" s="104"/>
      <c r="DC110" s="104"/>
      <c r="DD110" s="104"/>
      <c r="DE110" s="104"/>
      <c r="DF110" s="104"/>
      <c r="DG110" s="104"/>
      <c r="DH110" s="104"/>
      <c r="DI110" s="104"/>
      <c r="DJ110" s="104"/>
      <c r="DK110" s="104"/>
      <c r="DL110" s="104"/>
      <c r="DM110" s="104"/>
      <c r="DN110" s="104"/>
      <c r="DO110" s="104"/>
      <c r="DP110" s="104"/>
      <c r="DQ110" s="104"/>
      <c r="DR110" s="104"/>
      <c r="DS110" s="104"/>
      <c r="DT110" s="104"/>
      <c r="DU110" s="104"/>
      <c r="DV110" s="104"/>
    </row>
    <row r="111" spans="6:126" ht="22" customHeight="1"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BK111" s="104"/>
      <c r="BL111" s="104"/>
      <c r="BM111" s="104"/>
      <c r="BN111" s="104"/>
      <c r="BO111" s="104"/>
      <c r="BP111" s="104"/>
      <c r="BQ111" s="104"/>
      <c r="BR111" s="104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4"/>
      <c r="CC111" s="104"/>
      <c r="CD111" s="104"/>
      <c r="CE111" s="104"/>
      <c r="CF111" s="104"/>
      <c r="CG111" s="104"/>
      <c r="CH111" s="104"/>
      <c r="CI111" s="104"/>
      <c r="CJ111" s="104"/>
      <c r="CK111" s="104"/>
      <c r="CL111" s="104"/>
      <c r="CM111" s="104"/>
      <c r="CN111" s="104"/>
      <c r="CO111" s="104"/>
      <c r="CP111" s="104"/>
      <c r="CQ111" s="104"/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4"/>
      <c r="DT111" s="104"/>
      <c r="DU111" s="104"/>
      <c r="DV111" s="104"/>
    </row>
    <row r="112" spans="6:126" ht="22" customHeight="1"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104"/>
      <c r="CY112" s="104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104"/>
      <c r="DK112" s="104"/>
      <c r="DL112" s="104"/>
      <c r="DM112" s="104"/>
      <c r="DN112" s="104"/>
      <c r="DO112" s="104"/>
      <c r="DP112" s="104"/>
      <c r="DQ112" s="104"/>
      <c r="DR112" s="104"/>
      <c r="DS112" s="104"/>
      <c r="DT112" s="104"/>
      <c r="DU112" s="104"/>
      <c r="DV112" s="104"/>
    </row>
    <row r="113" spans="6:126" ht="22" customHeight="1"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4"/>
      <c r="CC113" s="104"/>
      <c r="CD113" s="104"/>
      <c r="CE113" s="104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104"/>
      <c r="CY113" s="104"/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104"/>
      <c r="DK113" s="104"/>
      <c r="DL113" s="104"/>
      <c r="DM113" s="104"/>
      <c r="DN113" s="104"/>
      <c r="DO113" s="104"/>
      <c r="DP113" s="104"/>
      <c r="DQ113" s="104"/>
      <c r="DR113" s="104"/>
      <c r="DS113" s="104"/>
      <c r="DT113" s="104"/>
      <c r="DU113" s="104"/>
      <c r="DV113" s="104"/>
    </row>
    <row r="114" spans="6:126" ht="22" customHeight="1"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4"/>
      <c r="CC114" s="104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4"/>
      <c r="CO114" s="104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4"/>
      <c r="DA114" s="104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04"/>
      <c r="DM114" s="104"/>
      <c r="DN114" s="104"/>
      <c r="DO114" s="104"/>
      <c r="DP114" s="104"/>
      <c r="DQ114" s="104"/>
      <c r="DR114" s="104"/>
      <c r="DS114" s="104"/>
      <c r="DT114" s="104"/>
      <c r="DU114" s="104"/>
      <c r="DV114" s="104"/>
    </row>
    <row r="115" spans="6:126" ht="22" customHeight="1"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BK115" s="104"/>
      <c r="BL115" s="104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104"/>
      <c r="CP115" s="104"/>
      <c r="CQ115" s="104"/>
      <c r="CR115" s="104"/>
      <c r="CS115" s="104"/>
      <c r="CT115" s="104"/>
      <c r="CU115" s="104"/>
      <c r="CV115" s="104"/>
      <c r="CW115" s="104"/>
      <c r="CX115" s="104"/>
      <c r="CY115" s="104"/>
      <c r="CZ115" s="104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4"/>
      <c r="DL115" s="104"/>
      <c r="DM115" s="104"/>
      <c r="DN115" s="104"/>
      <c r="DO115" s="104"/>
      <c r="DP115" s="104"/>
      <c r="DQ115" s="104"/>
      <c r="DR115" s="104"/>
      <c r="DS115" s="104"/>
      <c r="DT115" s="104"/>
      <c r="DU115" s="104"/>
      <c r="DV115" s="104"/>
    </row>
    <row r="116" spans="6:126" ht="22" customHeight="1"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  <c r="BY116" s="104"/>
      <c r="BZ116" s="104"/>
      <c r="CA116" s="104"/>
      <c r="CB116" s="104"/>
      <c r="CC116" s="104"/>
      <c r="CD116" s="104"/>
      <c r="CE116" s="104"/>
      <c r="CF116" s="104"/>
      <c r="CG116" s="104"/>
      <c r="CH116" s="104"/>
      <c r="CI116" s="104"/>
      <c r="CJ116" s="104"/>
      <c r="CK116" s="104"/>
      <c r="CL116" s="104"/>
      <c r="CM116" s="104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4"/>
      <c r="CY116" s="104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</row>
    <row r="117" spans="6:126" ht="22" customHeight="1"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BK117" s="104"/>
      <c r="BL117" s="104"/>
      <c r="BM117" s="104"/>
      <c r="BN117" s="104"/>
      <c r="BO117" s="104"/>
      <c r="BP117" s="104"/>
      <c r="BQ117" s="104"/>
      <c r="BR117" s="104"/>
      <c r="BS117" s="104"/>
      <c r="BT117" s="104"/>
      <c r="BU117" s="104"/>
      <c r="BV117" s="104"/>
      <c r="BW117" s="104"/>
      <c r="BX117" s="104"/>
      <c r="BY117" s="104"/>
      <c r="BZ117" s="104"/>
      <c r="CA117" s="104"/>
      <c r="CB117" s="104"/>
      <c r="CC117" s="104"/>
      <c r="CD117" s="104"/>
      <c r="CE117" s="104"/>
      <c r="CF117" s="104"/>
      <c r="CG117" s="104"/>
      <c r="CH117" s="104"/>
      <c r="CI117" s="104"/>
      <c r="CJ117" s="104"/>
      <c r="CK117" s="104"/>
      <c r="CL117" s="104"/>
      <c r="CM117" s="104"/>
      <c r="CN117" s="104"/>
      <c r="CO117" s="104"/>
      <c r="CP117" s="104"/>
      <c r="CQ117" s="104"/>
      <c r="CR117" s="104"/>
      <c r="CS117" s="104"/>
      <c r="CT117" s="104"/>
      <c r="CU117" s="104"/>
      <c r="CV117" s="104"/>
      <c r="CW117" s="104"/>
      <c r="CX117" s="104"/>
      <c r="CY117" s="104"/>
      <c r="CZ117" s="104"/>
      <c r="DA117" s="104"/>
      <c r="DB117" s="104"/>
      <c r="DC117" s="104"/>
      <c r="DD117" s="104"/>
      <c r="DE117" s="104"/>
      <c r="DF117" s="104"/>
      <c r="DG117" s="104"/>
      <c r="DH117" s="104"/>
      <c r="DI117" s="104"/>
      <c r="DJ117" s="104"/>
      <c r="DK117" s="104"/>
      <c r="DL117" s="104"/>
      <c r="DM117" s="104"/>
      <c r="DN117" s="104"/>
      <c r="DO117" s="104"/>
      <c r="DP117" s="104"/>
      <c r="DQ117" s="104"/>
      <c r="DR117" s="104"/>
      <c r="DS117" s="104"/>
      <c r="DT117" s="104"/>
      <c r="DU117" s="104"/>
      <c r="DV117" s="104"/>
    </row>
    <row r="118" spans="6:126" ht="22" customHeight="1"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BK118" s="104"/>
      <c r="BL118" s="104"/>
      <c r="BM118" s="104"/>
      <c r="BN118" s="104"/>
      <c r="BO118" s="104"/>
      <c r="BP118" s="104"/>
      <c r="BQ118" s="104"/>
      <c r="BR118" s="104"/>
      <c r="BS118" s="104"/>
      <c r="BT118" s="104"/>
      <c r="BU118" s="104"/>
      <c r="BV118" s="104"/>
      <c r="BW118" s="104"/>
      <c r="BX118" s="104"/>
      <c r="BY118" s="104"/>
      <c r="BZ118" s="104"/>
      <c r="CA118" s="104"/>
      <c r="CB118" s="104"/>
      <c r="CC118" s="104"/>
      <c r="CD118" s="104"/>
      <c r="CE118" s="104"/>
      <c r="CF118" s="104"/>
      <c r="CG118" s="104"/>
      <c r="CH118" s="104"/>
      <c r="CI118" s="104"/>
      <c r="CJ118" s="104"/>
      <c r="CK118" s="104"/>
      <c r="CL118" s="104"/>
      <c r="CM118" s="104"/>
      <c r="CN118" s="104"/>
      <c r="CO118" s="104"/>
      <c r="CP118" s="104"/>
      <c r="CQ118" s="104"/>
      <c r="CR118" s="104"/>
      <c r="CS118" s="104"/>
      <c r="CT118" s="104"/>
      <c r="CU118" s="104"/>
      <c r="CV118" s="104"/>
      <c r="CW118" s="104"/>
      <c r="CX118" s="104"/>
      <c r="CY118" s="104"/>
      <c r="CZ118" s="104"/>
      <c r="DA118" s="104"/>
      <c r="DB118" s="104"/>
      <c r="DC118" s="104"/>
      <c r="DD118" s="104"/>
      <c r="DE118" s="104"/>
      <c r="DF118" s="104"/>
      <c r="DG118" s="104"/>
      <c r="DH118" s="104"/>
      <c r="DI118" s="104"/>
      <c r="DJ118" s="104"/>
      <c r="DK118" s="104"/>
      <c r="DL118" s="104"/>
      <c r="DM118" s="104"/>
      <c r="DN118" s="104"/>
      <c r="DO118" s="104"/>
      <c r="DP118" s="104"/>
      <c r="DQ118" s="104"/>
      <c r="DR118" s="104"/>
      <c r="DS118" s="104"/>
      <c r="DT118" s="104"/>
      <c r="DU118" s="104"/>
      <c r="DV118" s="104"/>
    </row>
    <row r="119" spans="6:126" ht="22" customHeight="1"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BK119" s="104"/>
      <c r="BL119" s="104"/>
      <c r="BM119" s="104"/>
      <c r="BN119" s="104"/>
      <c r="BO119" s="104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104"/>
      <c r="BZ119" s="104"/>
      <c r="CA119" s="104"/>
      <c r="CB119" s="104"/>
      <c r="CC119" s="104"/>
      <c r="CD119" s="104"/>
      <c r="CE119" s="104"/>
      <c r="CF119" s="104"/>
      <c r="CG119" s="104"/>
      <c r="CH119" s="104"/>
      <c r="CI119" s="104"/>
      <c r="CJ119" s="104"/>
      <c r="CK119" s="104"/>
      <c r="CL119" s="104"/>
      <c r="CM119" s="104"/>
      <c r="CN119" s="104"/>
      <c r="CO119" s="104"/>
      <c r="CP119" s="104"/>
      <c r="CQ119" s="104"/>
      <c r="CR119" s="104"/>
      <c r="CS119" s="104"/>
      <c r="CT119" s="104"/>
      <c r="CU119" s="104"/>
      <c r="CV119" s="104"/>
      <c r="CW119" s="104"/>
      <c r="CX119" s="104"/>
      <c r="CY119" s="104"/>
      <c r="CZ119" s="104"/>
      <c r="DA119" s="104"/>
      <c r="DB119" s="104"/>
      <c r="DC119" s="104"/>
      <c r="DD119" s="104"/>
      <c r="DE119" s="104"/>
      <c r="DF119" s="104"/>
      <c r="DG119" s="104"/>
      <c r="DH119" s="104"/>
      <c r="DI119" s="104"/>
      <c r="DJ119" s="104"/>
      <c r="DK119" s="104"/>
      <c r="DL119" s="104"/>
      <c r="DM119" s="104"/>
      <c r="DN119" s="104"/>
      <c r="DO119" s="104"/>
      <c r="DP119" s="104"/>
      <c r="DQ119" s="104"/>
      <c r="DR119" s="104"/>
      <c r="DS119" s="104"/>
      <c r="DT119" s="104"/>
      <c r="DU119" s="104"/>
      <c r="DV119" s="104"/>
    </row>
    <row r="120" spans="6:126" ht="22" customHeight="1"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BK120" s="104"/>
      <c r="BL120" s="104"/>
      <c r="BM120" s="104"/>
      <c r="BN120" s="104"/>
      <c r="BO120" s="104"/>
      <c r="BP120" s="104"/>
      <c r="BQ120" s="104"/>
      <c r="BR120" s="104"/>
      <c r="BS120" s="104"/>
      <c r="BT120" s="104"/>
      <c r="BU120" s="104"/>
      <c r="BV120" s="104"/>
      <c r="BW120" s="104"/>
      <c r="BX120" s="104"/>
      <c r="BY120" s="104"/>
      <c r="BZ120" s="104"/>
      <c r="CA120" s="104"/>
      <c r="CB120" s="104"/>
      <c r="CC120" s="104"/>
      <c r="CD120" s="104"/>
      <c r="CE120" s="104"/>
      <c r="CF120" s="104"/>
      <c r="CG120" s="104"/>
      <c r="CH120" s="104"/>
      <c r="CI120" s="104"/>
      <c r="CJ120" s="104"/>
      <c r="CK120" s="104"/>
      <c r="CL120" s="104"/>
      <c r="CM120" s="104"/>
      <c r="CN120" s="104"/>
      <c r="CO120" s="104"/>
      <c r="CP120" s="104"/>
      <c r="CQ120" s="104"/>
      <c r="CR120" s="104"/>
      <c r="CS120" s="104"/>
      <c r="CT120" s="104"/>
      <c r="CU120" s="104"/>
      <c r="CV120" s="104"/>
      <c r="CW120" s="104"/>
      <c r="CX120" s="104"/>
      <c r="CY120" s="104"/>
      <c r="CZ120" s="104"/>
      <c r="DA120" s="104"/>
      <c r="DB120" s="104"/>
      <c r="DC120" s="104"/>
      <c r="DD120" s="104"/>
      <c r="DE120" s="104"/>
      <c r="DF120" s="104"/>
      <c r="DG120" s="104"/>
      <c r="DH120" s="104"/>
      <c r="DI120" s="104"/>
      <c r="DJ120" s="104"/>
      <c r="DK120" s="104"/>
      <c r="DL120" s="104"/>
      <c r="DM120" s="104"/>
      <c r="DN120" s="104"/>
      <c r="DO120" s="104"/>
      <c r="DP120" s="104"/>
      <c r="DQ120" s="104"/>
      <c r="DR120" s="104"/>
      <c r="DS120" s="104"/>
      <c r="DT120" s="104"/>
      <c r="DU120" s="104"/>
      <c r="DV120" s="104"/>
    </row>
    <row r="121" spans="6:126" ht="22" customHeight="1"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BK121" s="104"/>
      <c r="BL121" s="104"/>
      <c r="BM121" s="104"/>
      <c r="BN121" s="104"/>
      <c r="BO121" s="104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104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104"/>
      <c r="CP121" s="104"/>
      <c r="CQ121" s="104"/>
      <c r="CR121" s="104"/>
      <c r="CS121" s="104"/>
      <c r="CT121" s="104"/>
      <c r="CU121" s="104"/>
      <c r="CV121" s="104"/>
      <c r="CW121" s="104"/>
      <c r="CX121" s="104"/>
      <c r="CY121" s="104"/>
      <c r="CZ121" s="104"/>
      <c r="DA121" s="104"/>
      <c r="DB121" s="104"/>
      <c r="DC121" s="104"/>
      <c r="DD121" s="104"/>
      <c r="DE121" s="104"/>
      <c r="DF121" s="104"/>
      <c r="DG121" s="104"/>
      <c r="DH121" s="104"/>
      <c r="DI121" s="104"/>
      <c r="DJ121" s="104"/>
      <c r="DK121" s="104"/>
      <c r="DL121" s="104"/>
      <c r="DM121" s="104"/>
      <c r="DN121" s="104"/>
      <c r="DO121" s="104"/>
      <c r="DP121" s="104"/>
      <c r="DQ121" s="104"/>
      <c r="DR121" s="104"/>
      <c r="DS121" s="104"/>
      <c r="DT121" s="104"/>
      <c r="DU121" s="104"/>
      <c r="DV121" s="104"/>
    </row>
    <row r="122" spans="6:126" ht="22" customHeight="1"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BK122" s="104"/>
      <c r="BL122" s="104"/>
      <c r="BM122" s="104"/>
      <c r="BN122" s="104"/>
      <c r="BO122" s="104"/>
      <c r="BP122" s="104"/>
      <c r="BQ122" s="104"/>
      <c r="BR122" s="104"/>
      <c r="BS122" s="104"/>
      <c r="BT122" s="104"/>
      <c r="BU122" s="104"/>
      <c r="BV122" s="104"/>
      <c r="BW122" s="104"/>
      <c r="BX122" s="104"/>
      <c r="BY122" s="104"/>
      <c r="BZ122" s="104"/>
      <c r="CA122" s="104"/>
      <c r="CB122" s="104"/>
      <c r="CC122" s="104"/>
      <c r="CD122" s="104"/>
      <c r="CE122" s="104"/>
      <c r="CF122" s="104"/>
      <c r="CG122" s="104"/>
      <c r="CH122" s="104"/>
      <c r="CI122" s="104"/>
      <c r="CJ122" s="104"/>
      <c r="CK122" s="104"/>
      <c r="CL122" s="104"/>
      <c r="CM122" s="104"/>
      <c r="CN122" s="104"/>
      <c r="CO122" s="104"/>
      <c r="CP122" s="104"/>
      <c r="CQ122" s="104"/>
      <c r="CR122" s="104"/>
      <c r="CS122" s="104"/>
      <c r="CT122" s="104"/>
      <c r="CU122" s="104"/>
      <c r="CV122" s="104"/>
      <c r="CW122" s="104"/>
      <c r="CX122" s="104"/>
      <c r="CY122" s="104"/>
      <c r="CZ122" s="104"/>
      <c r="DA122" s="104"/>
      <c r="DB122" s="104"/>
      <c r="DC122" s="104"/>
      <c r="DD122" s="104"/>
      <c r="DE122" s="104"/>
      <c r="DF122" s="104"/>
      <c r="DG122" s="104"/>
      <c r="DH122" s="104"/>
      <c r="DI122" s="104"/>
      <c r="DJ122" s="104"/>
      <c r="DK122" s="104"/>
      <c r="DL122" s="104"/>
      <c r="DM122" s="104"/>
      <c r="DN122" s="104"/>
      <c r="DO122" s="104"/>
      <c r="DP122" s="104"/>
      <c r="DQ122" s="104"/>
      <c r="DR122" s="104"/>
      <c r="DS122" s="104"/>
      <c r="DT122" s="104"/>
      <c r="DU122" s="104"/>
      <c r="DV122" s="104"/>
    </row>
    <row r="123" spans="6:126" ht="22" customHeight="1"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4"/>
      <c r="DD123" s="104"/>
      <c r="DE123" s="104"/>
      <c r="DF123" s="104"/>
      <c r="DG123" s="104"/>
      <c r="DH123" s="104"/>
      <c r="DI123" s="104"/>
      <c r="DJ123" s="104"/>
      <c r="DK123" s="104"/>
      <c r="DL123" s="104"/>
      <c r="DM123" s="104"/>
      <c r="DN123" s="104"/>
      <c r="DO123" s="104"/>
      <c r="DP123" s="104"/>
      <c r="DQ123" s="104"/>
      <c r="DR123" s="104"/>
      <c r="DS123" s="104"/>
      <c r="DT123" s="104"/>
      <c r="DU123" s="104"/>
      <c r="DV123" s="104"/>
    </row>
    <row r="124" spans="6:126" ht="22" customHeight="1"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BK124" s="104"/>
      <c r="BL124" s="104"/>
      <c r="BM124" s="104"/>
      <c r="BN124" s="104"/>
      <c r="BO124" s="104"/>
      <c r="BP124" s="104"/>
      <c r="BQ124" s="104"/>
      <c r="BR124" s="104"/>
      <c r="BS124" s="104"/>
      <c r="BT124" s="104"/>
      <c r="BU124" s="104"/>
      <c r="BV124" s="104"/>
      <c r="BW124" s="104"/>
      <c r="BX124" s="104"/>
      <c r="BY124" s="104"/>
      <c r="BZ124" s="104"/>
      <c r="CA124" s="104"/>
      <c r="CB124" s="104"/>
      <c r="CC124" s="104"/>
      <c r="CD124" s="104"/>
      <c r="CE124" s="104"/>
      <c r="CF124" s="104"/>
      <c r="CG124" s="104"/>
      <c r="CH124" s="104"/>
      <c r="CI124" s="104"/>
      <c r="CJ124" s="104"/>
      <c r="CK124" s="104"/>
      <c r="CL124" s="104"/>
      <c r="CM124" s="104"/>
      <c r="CN124" s="104"/>
      <c r="CO124" s="104"/>
      <c r="CP124" s="104"/>
      <c r="CQ124" s="104"/>
      <c r="CR124" s="104"/>
      <c r="CS124" s="104"/>
      <c r="CT124" s="104"/>
      <c r="CU124" s="104"/>
      <c r="CV124" s="104"/>
      <c r="CW124" s="104"/>
      <c r="CX124" s="104"/>
      <c r="CY124" s="104"/>
      <c r="CZ124" s="104"/>
      <c r="DA124" s="104"/>
      <c r="DB124" s="104"/>
      <c r="DC124" s="104"/>
      <c r="DD124" s="104"/>
      <c r="DE124" s="104"/>
      <c r="DF124" s="104"/>
      <c r="DG124" s="104"/>
      <c r="DH124" s="104"/>
      <c r="DI124" s="104"/>
      <c r="DJ124" s="104"/>
      <c r="DK124" s="104"/>
      <c r="DL124" s="104"/>
      <c r="DM124" s="104"/>
      <c r="DN124" s="104"/>
      <c r="DO124" s="104"/>
      <c r="DP124" s="104"/>
      <c r="DQ124" s="104"/>
      <c r="DR124" s="104"/>
      <c r="DS124" s="104"/>
      <c r="DT124" s="104"/>
      <c r="DU124" s="104"/>
      <c r="DV124" s="104"/>
    </row>
    <row r="125" spans="6:126" ht="22" customHeight="1"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BK125" s="104"/>
      <c r="BL125" s="104"/>
      <c r="BM125" s="104"/>
      <c r="BN125" s="104"/>
      <c r="BO125" s="104"/>
      <c r="BP125" s="104"/>
      <c r="BQ125" s="104"/>
      <c r="BR125" s="104"/>
      <c r="BS125" s="104"/>
      <c r="BT125" s="104"/>
      <c r="BU125" s="104"/>
      <c r="BV125" s="104"/>
      <c r="BW125" s="104"/>
      <c r="BX125" s="104"/>
      <c r="BY125" s="104"/>
      <c r="BZ125" s="104"/>
      <c r="CA125" s="104"/>
      <c r="CB125" s="104"/>
      <c r="CC125" s="104"/>
      <c r="CD125" s="104"/>
      <c r="CE125" s="104"/>
      <c r="CF125" s="104"/>
      <c r="CG125" s="104"/>
      <c r="CH125" s="104"/>
      <c r="CI125" s="104"/>
      <c r="CJ125" s="104"/>
      <c r="CK125" s="104"/>
      <c r="CL125" s="104"/>
      <c r="CM125" s="104"/>
      <c r="CN125" s="104"/>
      <c r="CO125" s="104"/>
      <c r="CP125" s="104"/>
      <c r="CQ125" s="104"/>
      <c r="CR125" s="104"/>
      <c r="CS125" s="104"/>
      <c r="CT125" s="104"/>
      <c r="CU125" s="104"/>
      <c r="CV125" s="104"/>
      <c r="CW125" s="104"/>
      <c r="CX125" s="104"/>
      <c r="CY125" s="104"/>
      <c r="CZ125" s="104"/>
      <c r="DA125" s="104"/>
      <c r="DB125" s="104"/>
      <c r="DC125" s="104"/>
      <c r="DD125" s="104"/>
      <c r="DE125" s="104"/>
      <c r="DF125" s="104"/>
      <c r="DG125" s="104"/>
      <c r="DH125" s="104"/>
      <c r="DI125" s="104"/>
      <c r="DJ125" s="104"/>
      <c r="DK125" s="104"/>
      <c r="DL125" s="104"/>
      <c r="DM125" s="104"/>
      <c r="DN125" s="104"/>
      <c r="DO125" s="104"/>
      <c r="DP125" s="104"/>
      <c r="DQ125" s="104"/>
      <c r="DR125" s="104"/>
      <c r="DS125" s="104"/>
      <c r="DT125" s="104"/>
      <c r="DU125" s="104"/>
      <c r="DV125" s="104"/>
    </row>
    <row r="126" spans="6:126" ht="22" customHeight="1"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BK126" s="104"/>
      <c r="BL126" s="104"/>
      <c r="BM126" s="104"/>
      <c r="BN126" s="104"/>
      <c r="BO126" s="104"/>
      <c r="BP126" s="104"/>
      <c r="BQ126" s="104"/>
      <c r="BR126" s="104"/>
      <c r="BS126" s="104"/>
      <c r="BT126" s="104"/>
      <c r="BU126" s="104"/>
      <c r="BV126" s="104"/>
      <c r="BW126" s="104"/>
      <c r="BX126" s="104"/>
      <c r="BY126" s="104"/>
      <c r="BZ126" s="104"/>
      <c r="CA126" s="104"/>
      <c r="CB126" s="104"/>
      <c r="CC126" s="104"/>
      <c r="CD126" s="104"/>
      <c r="CE126" s="104"/>
      <c r="CF126" s="104"/>
      <c r="CG126" s="104"/>
      <c r="CH126" s="104"/>
      <c r="CI126" s="104"/>
      <c r="CJ126" s="104"/>
      <c r="CK126" s="104"/>
      <c r="CL126" s="104"/>
      <c r="CM126" s="104"/>
      <c r="CN126" s="104"/>
      <c r="CO126" s="104"/>
      <c r="CP126" s="104"/>
      <c r="CQ126" s="104"/>
      <c r="CR126" s="104"/>
      <c r="CS126" s="104"/>
      <c r="CT126" s="104"/>
      <c r="CU126" s="104"/>
      <c r="CV126" s="104"/>
      <c r="CW126" s="104"/>
      <c r="CX126" s="104"/>
      <c r="CY126" s="104"/>
      <c r="CZ126" s="104"/>
      <c r="DA126" s="104"/>
      <c r="DB126" s="104"/>
      <c r="DC126" s="104"/>
      <c r="DD126" s="104"/>
      <c r="DE126" s="104"/>
      <c r="DF126" s="104"/>
      <c r="DG126" s="104"/>
      <c r="DH126" s="104"/>
      <c r="DI126" s="104"/>
      <c r="DJ126" s="104"/>
      <c r="DK126" s="104"/>
      <c r="DL126" s="104"/>
      <c r="DM126" s="104"/>
      <c r="DN126" s="104"/>
      <c r="DO126" s="104"/>
      <c r="DP126" s="104"/>
      <c r="DQ126" s="104"/>
      <c r="DR126" s="104"/>
      <c r="DS126" s="104"/>
      <c r="DT126" s="104"/>
      <c r="DU126" s="104"/>
      <c r="DV126" s="104"/>
    </row>
    <row r="127" spans="6:126" ht="22" customHeight="1"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BK127" s="104"/>
      <c r="BL127" s="104"/>
      <c r="BM127" s="104"/>
      <c r="BN127" s="104"/>
      <c r="BO127" s="104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104"/>
      <c r="BZ127" s="104"/>
      <c r="CA127" s="104"/>
      <c r="CB127" s="104"/>
      <c r="CC127" s="104"/>
      <c r="CD127" s="104"/>
      <c r="CE127" s="104"/>
      <c r="CF127" s="104"/>
      <c r="CG127" s="104"/>
      <c r="CH127" s="104"/>
      <c r="CI127" s="104"/>
      <c r="CJ127" s="104"/>
      <c r="CK127" s="104"/>
      <c r="CL127" s="104"/>
      <c r="CM127" s="104"/>
      <c r="CN127" s="104"/>
      <c r="CO127" s="104"/>
      <c r="CP127" s="104"/>
      <c r="CQ127" s="104"/>
      <c r="CR127" s="104"/>
      <c r="CS127" s="104"/>
      <c r="CT127" s="104"/>
      <c r="CU127" s="104"/>
      <c r="CV127" s="104"/>
      <c r="CW127" s="104"/>
      <c r="CX127" s="104"/>
      <c r="CY127" s="104"/>
      <c r="CZ127" s="104"/>
      <c r="DA127" s="104"/>
      <c r="DB127" s="104"/>
      <c r="DC127" s="104"/>
      <c r="DD127" s="104"/>
      <c r="DE127" s="104"/>
      <c r="DF127" s="104"/>
      <c r="DG127" s="104"/>
      <c r="DH127" s="104"/>
      <c r="DI127" s="104"/>
      <c r="DJ127" s="104"/>
      <c r="DK127" s="104"/>
      <c r="DL127" s="104"/>
      <c r="DM127" s="104"/>
      <c r="DN127" s="104"/>
      <c r="DO127" s="104"/>
      <c r="DP127" s="104"/>
      <c r="DQ127" s="104"/>
      <c r="DR127" s="104"/>
      <c r="DS127" s="104"/>
      <c r="DT127" s="104"/>
      <c r="DU127" s="104"/>
      <c r="DV127" s="104"/>
    </row>
    <row r="128" spans="6:126" ht="22" customHeight="1"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BK128" s="104"/>
      <c r="BL128" s="104"/>
      <c r="BM128" s="104"/>
      <c r="BN128" s="104"/>
      <c r="BO128" s="104"/>
      <c r="BP128" s="104"/>
      <c r="BQ128" s="104"/>
      <c r="BR128" s="104"/>
      <c r="BS128" s="104"/>
      <c r="BT128" s="104"/>
      <c r="BU128" s="104"/>
      <c r="BV128" s="104"/>
      <c r="BW128" s="104"/>
      <c r="BX128" s="104"/>
      <c r="BY128" s="104"/>
      <c r="BZ128" s="104"/>
      <c r="CA128" s="104"/>
      <c r="CB128" s="104"/>
      <c r="CC128" s="104"/>
      <c r="CD128" s="104"/>
      <c r="CE128" s="104"/>
      <c r="CF128" s="104"/>
      <c r="CG128" s="104"/>
      <c r="CH128" s="104"/>
      <c r="CI128" s="104"/>
      <c r="CJ128" s="104"/>
      <c r="CK128" s="104"/>
      <c r="CL128" s="104"/>
      <c r="CM128" s="104"/>
      <c r="CN128" s="104"/>
      <c r="CO128" s="104"/>
      <c r="CP128" s="104"/>
      <c r="CQ128" s="104"/>
      <c r="CR128" s="104"/>
      <c r="CS128" s="104"/>
      <c r="CT128" s="104"/>
      <c r="CU128" s="104"/>
      <c r="CV128" s="104"/>
      <c r="CW128" s="104"/>
      <c r="CX128" s="104"/>
      <c r="CY128" s="104"/>
      <c r="CZ128" s="104"/>
      <c r="DA128" s="104"/>
      <c r="DB128" s="104"/>
      <c r="DC128" s="104"/>
      <c r="DD128" s="104"/>
      <c r="DE128" s="104"/>
      <c r="DF128" s="104"/>
      <c r="DG128" s="104"/>
      <c r="DH128" s="104"/>
      <c r="DI128" s="104"/>
      <c r="DJ128" s="104"/>
      <c r="DK128" s="104"/>
      <c r="DL128" s="104"/>
      <c r="DM128" s="104"/>
      <c r="DN128" s="104"/>
      <c r="DO128" s="104"/>
      <c r="DP128" s="104"/>
      <c r="DQ128" s="104"/>
      <c r="DR128" s="104"/>
      <c r="DS128" s="104"/>
      <c r="DT128" s="104"/>
      <c r="DU128" s="104"/>
      <c r="DV128" s="104"/>
    </row>
    <row r="129" spans="6:126" ht="22" customHeight="1"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BK129" s="104"/>
      <c r="BL129" s="104"/>
      <c r="BM129" s="104"/>
      <c r="BN129" s="104"/>
      <c r="BO129" s="104"/>
      <c r="BP129" s="104"/>
      <c r="BQ129" s="104"/>
      <c r="BR129" s="104"/>
      <c r="BS129" s="104"/>
      <c r="BT129" s="104"/>
      <c r="BU129" s="104"/>
      <c r="BV129" s="104"/>
      <c r="BW129" s="104"/>
      <c r="BX129" s="104"/>
      <c r="BY129" s="104"/>
      <c r="BZ129" s="104"/>
      <c r="CA129" s="104"/>
      <c r="CB129" s="104"/>
      <c r="CC129" s="104"/>
      <c r="CD129" s="104"/>
      <c r="CE129" s="104"/>
      <c r="CF129" s="104"/>
      <c r="CG129" s="104"/>
      <c r="CH129" s="104"/>
      <c r="CI129" s="104"/>
      <c r="CJ129" s="104"/>
      <c r="CK129" s="104"/>
      <c r="CL129" s="104"/>
      <c r="CM129" s="104"/>
      <c r="CN129" s="104"/>
      <c r="CO129" s="104"/>
      <c r="CP129" s="104"/>
      <c r="CQ129" s="104"/>
      <c r="CR129" s="104"/>
      <c r="CS129" s="104"/>
      <c r="CT129" s="104"/>
      <c r="CU129" s="104"/>
      <c r="CV129" s="104"/>
      <c r="CW129" s="104"/>
      <c r="CX129" s="104"/>
      <c r="CY129" s="104"/>
      <c r="CZ129" s="104"/>
      <c r="DA129" s="104"/>
      <c r="DB129" s="104"/>
      <c r="DC129" s="104"/>
      <c r="DD129" s="104"/>
      <c r="DE129" s="104"/>
      <c r="DF129" s="104"/>
      <c r="DG129" s="104"/>
      <c r="DH129" s="104"/>
      <c r="DI129" s="104"/>
      <c r="DJ129" s="104"/>
      <c r="DK129" s="104"/>
      <c r="DL129" s="104"/>
      <c r="DM129" s="104"/>
      <c r="DN129" s="104"/>
      <c r="DO129" s="104"/>
      <c r="DP129" s="104"/>
      <c r="DQ129" s="104"/>
      <c r="DR129" s="104"/>
      <c r="DS129" s="104"/>
      <c r="DT129" s="104"/>
      <c r="DU129" s="104"/>
      <c r="DV129" s="104"/>
    </row>
    <row r="130" spans="6:126" ht="22" customHeight="1"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BK130" s="104"/>
      <c r="BL130" s="104"/>
      <c r="BM130" s="104"/>
      <c r="BN130" s="104"/>
      <c r="BO130" s="104"/>
      <c r="BP130" s="104"/>
      <c r="BQ130" s="104"/>
      <c r="BR130" s="104"/>
      <c r="BS130" s="104"/>
      <c r="BT130" s="104"/>
      <c r="BU130" s="104"/>
      <c r="BV130" s="104"/>
      <c r="BW130" s="104"/>
      <c r="BX130" s="104"/>
      <c r="BY130" s="104"/>
      <c r="BZ130" s="104"/>
      <c r="CA130" s="104"/>
      <c r="CB130" s="104"/>
      <c r="CC130" s="104"/>
      <c r="CD130" s="104"/>
      <c r="CE130" s="104"/>
      <c r="CF130" s="104"/>
      <c r="CG130" s="104"/>
      <c r="CH130" s="104"/>
      <c r="CI130" s="104"/>
      <c r="CJ130" s="104"/>
      <c r="CK130" s="104"/>
      <c r="CL130" s="104"/>
      <c r="CM130" s="104"/>
      <c r="CN130" s="104"/>
      <c r="CO130" s="104"/>
      <c r="CP130" s="104"/>
      <c r="CQ130" s="104"/>
      <c r="CR130" s="104"/>
      <c r="CS130" s="104"/>
      <c r="CT130" s="104"/>
      <c r="CU130" s="104"/>
      <c r="CV130" s="104"/>
      <c r="CW130" s="104"/>
      <c r="CX130" s="104"/>
      <c r="CY130" s="104"/>
      <c r="CZ130" s="104"/>
      <c r="DA130" s="104"/>
      <c r="DB130" s="104"/>
      <c r="DC130" s="104"/>
      <c r="DD130" s="104"/>
      <c r="DE130" s="104"/>
      <c r="DF130" s="104"/>
      <c r="DG130" s="104"/>
      <c r="DH130" s="104"/>
      <c r="DI130" s="104"/>
      <c r="DJ130" s="104"/>
      <c r="DK130" s="104"/>
      <c r="DL130" s="104"/>
      <c r="DM130" s="104"/>
      <c r="DN130" s="104"/>
      <c r="DO130" s="104"/>
      <c r="DP130" s="104"/>
      <c r="DQ130" s="104"/>
      <c r="DR130" s="104"/>
      <c r="DS130" s="104"/>
      <c r="DT130" s="104"/>
      <c r="DU130" s="104"/>
      <c r="DV130" s="104"/>
    </row>
    <row r="131" spans="6:126" ht="22" customHeight="1"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BK131" s="104"/>
      <c r="BL131" s="104"/>
      <c r="BM131" s="104"/>
      <c r="BN131" s="104"/>
      <c r="BO131" s="104"/>
      <c r="BP131" s="104"/>
      <c r="BQ131" s="104"/>
      <c r="BR131" s="104"/>
      <c r="BS131" s="104"/>
      <c r="BT131" s="104"/>
      <c r="BU131" s="104"/>
      <c r="BV131" s="104"/>
      <c r="BW131" s="104"/>
      <c r="BX131" s="104"/>
      <c r="BY131" s="104"/>
      <c r="BZ131" s="104"/>
      <c r="CA131" s="104"/>
      <c r="CB131" s="104"/>
      <c r="CC131" s="104"/>
      <c r="CD131" s="104"/>
      <c r="CE131" s="104"/>
      <c r="CF131" s="104"/>
      <c r="CG131" s="104"/>
      <c r="CH131" s="104"/>
      <c r="CI131" s="104"/>
      <c r="CJ131" s="104"/>
      <c r="CK131" s="104"/>
      <c r="CL131" s="104"/>
      <c r="CM131" s="104"/>
      <c r="CN131" s="104"/>
      <c r="CO131" s="104"/>
      <c r="CP131" s="104"/>
      <c r="CQ131" s="104"/>
      <c r="CR131" s="104"/>
      <c r="CS131" s="104"/>
      <c r="CT131" s="104"/>
      <c r="CU131" s="104"/>
      <c r="CV131" s="104"/>
      <c r="CW131" s="104"/>
      <c r="CX131" s="104"/>
      <c r="CY131" s="104"/>
      <c r="CZ131" s="104"/>
      <c r="DA131" s="104"/>
      <c r="DB131" s="104"/>
      <c r="DC131" s="104"/>
      <c r="DD131" s="104"/>
      <c r="DE131" s="104"/>
      <c r="DF131" s="104"/>
      <c r="DG131" s="104"/>
      <c r="DH131" s="104"/>
      <c r="DI131" s="104"/>
      <c r="DJ131" s="104"/>
      <c r="DK131" s="104"/>
      <c r="DL131" s="104"/>
      <c r="DM131" s="104"/>
      <c r="DN131" s="104"/>
      <c r="DO131" s="104"/>
      <c r="DP131" s="104"/>
      <c r="DQ131" s="104"/>
      <c r="DR131" s="104"/>
      <c r="DS131" s="104"/>
      <c r="DT131" s="104"/>
      <c r="DU131" s="104"/>
      <c r="DV131" s="104"/>
    </row>
    <row r="132" spans="6:126" ht="22" customHeight="1"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4"/>
      <c r="BV132" s="104"/>
      <c r="BW132" s="104"/>
      <c r="BX132" s="104"/>
      <c r="BY132" s="104"/>
      <c r="BZ132" s="104"/>
      <c r="CA132" s="104"/>
      <c r="CB132" s="104"/>
      <c r="CC132" s="104"/>
      <c r="CD132" s="104"/>
      <c r="CE132" s="104"/>
      <c r="CF132" s="104"/>
      <c r="CG132" s="104"/>
      <c r="CH132" s="104"/>
      <c r="CI132" s="104"/>
      <c r="CJ132" s="104"/>
      <c r="CK132" s="104"/>
      <c r="CL132" s="104"/>
      <c r="CM132" s="104"/>
      <c r="CN132" s="104"/>
      <c r="CO132" s="104"/>
      <c r="CP132" s="104"/>
      <c r="CQ132" s="104"/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  <c r="DT132" s="104"/>
      <c r="DU132" s="104"/>
      <c r="DV132" s="104"/>
    </row>
    <row r="133" spans="6:126" ht="22" customHeight="1"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104"/>
      <c r="CA133" s="104"/>
      <c r="CB133" s="104"/>
      <c r="CC133" s="104"/>
      <c r="CD133" s="104"/>
      <c r="CE133" s="104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  <c r="DT133" s="104"/>
      <c r="DU133" s="104"/>
      <c r="DV133" s="104"/>
    </row>
    <row r="134" spans="6:126" ht="22" customHeight="1"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BK134" s="104"/>
      <c r="BL134" s="104"/>
      <c r="BM134" s="104"/>
      <c r="BN134" s="104"/>
      <c r="BO134" s="104"/>
      <c r="BP134" s="104"/>
      <c r="BQ134" s="104"/>
      <c r="BR134" s="104"/>
      <c r="BS134" s="104"/>
      <c r="BT134" s="104"/>
      <c r="BU134" s="104"/>
      <c r="BV134" s="104"/>
      <c r="BW134" s="104"/>
      <c r="BX134" s="104"/>
      <c r="BY134" s="104"/>
      <c r="BZ134" s="104"/>
      <c r="CA134" s="104"/>
      <c r="CB134" s="104"/>
      <c r="CC134" s="104"/>
      <c r="CD134" s="104"/>
      <c r="CE134" s="104"/>
      <c r="CF134" s="104"/>
      <c r="CG134" s="104"/>
      <c r="CH134" s="104"/>
      <c r="CI134" s="104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104"/>
      <c r="DF134" s="104"/>
      <c r="DG134" s="104"/>
      <c r="DH134" s="104"/>
      <c r="DI134" s="104"/>
      <c r="DJ134" s="104"/>
      <c r="DK134" s="104"/>
      <c r="DL134" s="104"/>
      <c r="DM134" s="104"/>
      <c r="DN134" s="104"/>
      <c r="DO134" s="104"/>
      <c r="DP134" s="104"/>
      <c r="DQ134" s="104"/>
      <c r="DR134" s="104"/>
      <c r="DS134" s="104"/>
      <c r="DT134" s="104"/>
      <c r="DU134" s="104"/>
      <c r="DV134" s="104"/>
    </row>
    <row r="135" spans="6:126" ht="22" customHeight="1"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4"/>
      <c r="CC135" s="104"/>
      <c r="CD135" s="104"/>
      <c r="CE135" s="104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4"/>
      <c r="DL135" s="104"/>
      <c r="DM135" s="104"/>
      <c r="DN135" s="104"/>
      <c r="DO135" s="104"/>
      <c r="DP135" s="104"/>
      <c r="DQ135" s="104"/>
      <c r="DR135" s="104"/>
      <c r="DS135" s="104"/>
      <c r="DT135" s="104"/>
      <c r="DU135" s="104"/>
      <c r="DV135" s="104"/>
    </row>
    <row r="136" spans="6:126" ht="22" customHeight="1"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BK136" s="104"/>
      <c r="BL136" s="104"/>
      <c r="BM136" s="104"/>
      <c r="BN136" s="104"/>
      <c r="BO136" s="104"/>
      <c r="BP136" s="104"/>
      <c r="BQ136" s="104"/>
      <c r="BR136" s="104"/>
      <c r="BS136" s="104"/>
      <c r="BT136" s="104"/>
      <c r="BU136" s="104"/>
      <c r="BV136" s="104"/>
      <c r="BW136" s="104"/>
      <c r="BX136" s="104"/>
      <c r="BY136" s="104"/>
      <c r="BZ136" s="104"/>
      <c r="CA136" s="104"/>
      <c r="CB136" s="104"/>
      <c r="CC136" s="104"/>
      <c r="CD136" s="104"/>
      <c r="CE136" s="104"/>
      <c r="CF136" s="104"/>
      <c r="CG136" s="104"/>
      <c r="CH136" s="104"/>
      <c r="CI136" s="104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104"/>
      <c r="CT136" s="104"/>
      <c r="CU136" s="104"/>
      <c r="CV136" s="104"/>
      <c r="CW136" s="104"/>
      <c r="CX136" s="104"/>
      <c r="CY136" s="104"/>
      <c r="CZ136" s="104"/>
      <c r="DA136" s="104"/>
      <c r="DB136" s="104"/>
      <c r="DC136" s="104"/>
      <c r="DD136" s="104"/>
      <c r="DE136" s="104"/>
      <c r="DF136" s="104"/>
      <c r="DG136" s="104"/>
      <c r="DH136" s="104"/>
      <c r="DI136" s="104"/>
      <c r="DJ136" s="104"/>
      <c r="DK136" s="104"/>
      <c r="DL136" s="104"/>
      <c r="DM136" s="104"/>
      <c r="DN136" s="104"/>
      <c r="DO136" s="104"/>
      <c r="DP136" s="104"/>
      <c r="DQ136" s="104"/>
      <c r="DR136" s="104"/>
      <c r="DS136" s="104"/>
      <c r="DT136" s="104"/>
      <c r="DU136" s="104"/>
      <c r="DV136" s="104"/>
    </row>
    <row r="137" spans="6:126" ht="22" customHeight="1"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BK137" s="104"/>
      <c r="BL137" s="104"/>
      <c r="BM137" s="104"/>
      <c r="BN137" s="104"/>
      <c r="BO137" s="104"/>
      <c r="BP137" s="104"/>
      <c r="BQ137" s="104"/>
      <c r="BR137" s="104"/>
      <c r="BS137" s="104"/>
      <c r="BT137" s="104"/>
      <c r="BU137" s="104"/>
      <c r="BV137" s="104"/>
      <c r="BW137" s="104"/>
      <c r="BX137" s="104"/>
      <c r="BY137" s="104"/>
      <c r="BZ137" s="104"/>
      <c r="CA137" s="104"/>
      <c r="CB137" s="104"/>
      <c r="CC137" s="104"/>
      <c r="CD137" s="104"/>
      <c r="CE137" s="104"/>
      <c r="CF137" s="104"/>
      <c r="CG137" s="104"/>
      <c r="CH137" s="104"/>
      <c r="CI137" s="104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104"/>
      <c r="CT137" s="104"/>
      <c r="CU137" s="104"/>
      <c r="CV137" s="104"/>
      <c r="CW137" s="104"/>
      <c r="CX137" s="104"/>
      <c r="CY137" s="104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4"/>
      <c r="DT137" s="104"/>
      <c r="DU137" s="104"/>
      <c r="DV137" s="104"/>
    </row>
    <row r="138" spans="6:126" ht="22" customHeight="1"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BK138" s="104"/>
      <c r="BL138" s="104"/>
      <c r="BM138" s="104"/>
      <c r="BN138" s="104"/>
      <c r="BO138" s="104"/>
      <c r="BP138" s="104"/>
      <c r="BQ138" s="104"/>
      <c r="BR138" s="104"/>
      <c r="BS138" s="104"/>
      <c r="BT138" s="104"/>
      <c r="BU138" s="104"/>
      <c r="BV138" s="104"/>
      <c r="BW138" s="104"/>
      <c r="BX138" s="104"/>
      <c r="BY138" s="104"/>
      <c r="BZ138" s="104"/>
      <c r="CA138" s="104"/>
      <c r="CB138" s="104"/>
      <c r="CC138" s="104"/>
      <c r="CD138" s="104"/>
      <c r="CE138" s="104"/>
      <c r="CF138" s="104"/>
      <c r="CG138" s="104"/>
      <c r="CH138" s="104"/>
      <c r="CI138" s="104"/>
      <c r="CJ138" s="104"/>
      <c r="CK138" s="104"/>
      <c r="CL138" s="104"/>
      <c r="CM138" s="104"/>
      <c r="CN138" s="104"/>
      <c r="CO138" s="104"/>
      <c r="CP138" s="104"/>
      <c r="CQ138" s="104"/>
      <c r="CR138" s="104"/>
      <c r="CS138" s="104"/>
      <c r="CT138" s="104"/>
      <c r="CU138" s="104"/>
      <c r="CV138" s="104"/>
      <c r="CW138" s="104"/>
      <c r="CX138" s="104"/>
      <c r="CY138" s="104"/>
      <c r="CZ138" s="104"/>
      <c r="DA138" s="104"/>
      <c r="DB138" s="104"/>
      <c r="DC138" s="104"/>
      <c r="DD138" s="104"/>
      <c r="DE138" s="104"/>
      <c r="DF138" s="104"/>
      <c r="DG138" s="104"/>
      <c r="DH138" s="104"/>
      <c r="DI138" s="104"/>
      <c r="DJ138" s="104"/>
      <c r="DK138" s="104"/>
      <c r="DL138" s="104"/>
      <c r="DM138" s="104"/>
      <c r="DN138" s="104"/>
      <c r="DO138" s="104"/>
      <c r="DP138" s="104"/>
      <c r="DQ138" s="104"/>
      <c r="DR138" s="104"/>
      <c r="DS138" s="104"/>
      <c r="DT138" s="104"/>
      <c r="DU138" s="104"/>
      <c r="DV138" s="104"/>
    </row>
    <row r="139" spans="6:126" ht="22" customHeight="1"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BK139" s="104"/>
      <c r="BL139" s="104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104"/>
      <c r="CA139" s="104"/>
      <c r="CB139" s="104"/>
      <c r="CC139" s="104"/>
      <c r="CD139" s="104"/>
      <c r="CE139" s="104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104"/>
      <c r="CP139" s="104"/>
      <c r="CQ139" s="104"/>
      <c r="CR139" s="104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104"/>
      <c r="DF139" s="104"/>
      <c r="DG139" s="104"/>
      <c r="DH139" s="104"/>
      <c r="DI139" s="104"/>
      <c r="DJ139" s="104"/>
      <c r="DK139" s="104"/>
      <c r="DL139" s="104"/>
      <c r="DM139" s="104"/>
      <c r="DN139" s="104"/>
      <c r="DO139" s="104"/>
      <c r="DP139" s="104"/>
      <c r="DQ139" s="104"/>
      <c r="DR139" s="104"/>
      <c r="DS139" s="104"/>
      <c r="DT139" s="104"/>
      <c r="DU139" s="104"/>
      <c r="DV139" s="104"/>
    </row>
    <row r="140" spans="6:126" ht="22" customHeight="1"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4"/>
      <c r="BV140" s="104"/>
      <c r="BW140" s="104"/>
      <c r="BX140" s="104"/>
      <c r="BY140" s="104"/>
      <c r="BZ140" s="104"/>
      <c r="CA140" s="104"/>
      <c r="CB140" s="104"/>
      <c r="CC140" s="104"/>
      <c r="CD140" s="104"/>
      <c r="CE140" s="104"/>
      <c r="CF140" s="104"/>
      <c r="CG140" s="104"/>
      <c r="CH140" s="104"/>
      <c r="CI140" s="104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</row>
    <row r="141" spans="6:126" ht="22" customHeight="1"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4"/>
      <c r="BW141" s="104"/>
      <c r="BX141" s="104"/>
      <c r="BY141" s="104"/>
      <c r="BZ141" s="104"/>
      <c r="CA141" s="104"/>
      <c r="CB141" s="104"/>
      <c r="CC141" s="104"/>
      <c r="CD141" s="104"/>
      <c r="CE141" s="104"/>
      <c r="CF141" s="104"/>
      <c r="CG141" s="104"/>
      <c r="CH141" s="104"/>
      <c r="CI141" s="104"/>
      <c r="CJ141" s="104"/>
      <c r="CK141" s="104"/>
      <c r="CL141" s="104"/>
      <c r="CM141" s="104"/>
      <c r="CN141" s="104"/>
      <c r="CO141" s="104"/>
      <c r="CP141" s="104"/>
      <c r="CQ141" s="104"/>
      <c r="CR141" s="104"/>
      <c r="CS141" s="104"/>
      <c r="CT141" s="104"/>
      <c r="CU141" s="104"/>
      <c r="CV141" s="104"/>
      <c r="CW141" s="104"/>
      <c r="CX141" s="104"/>
      <c r="CY141" s="104"/>
      <c r="CZ141" s="104"/>
      <c r="DA141" s="104"/>
      <c r="DB141" s="104"/>
      <c r="DC141" s="104"/>
      <c r="DD141" s="104"/>
      <c r="DE141" s="104"/>
      <c r="DF141" s="104"/>
      <c r="DG141" s="104"/>
      <c r="DH141" s="104"/>
      <c r="DI141" s="104"/>
      <c r="DJ141" s="104"/>
      <c r="DK141" s="104"/>
      <c r="DL141" s="104"/>
      <c r="DM141" s="104"/>
      <c r="DN141" s="104"/>
      <c r="DO141" s="104"/>
      <c r="DP141" s="104"/>
      <c r="DQ141" s="104"/>
      <c r="DR141" s="104"/>
      <c r="DS141" s="104"/>
      <c r="DT141" s="104"/>
      <c r="DU141" s="104"/>
      <c r="DV141" s="104"/>
    </row>
    <row r="142" spans="6:126" ht="22" customHeight="1"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104"/>
      <c r="BZ142" s="104"/>
      <c r="CA142" s="104"/>
      <c r="CB142" s="104"/>
      <c r="CC142" s="104"/>
      <c r="CD142" s="104"/>
      <c r="CE142" s="104"/>
      <c r="CF142" s="104"/>
      <c r="CG142" s="104"/>
      <c r="CH142" s="104"/>
      <c r="CI142" s="104"/>
      <c r="CJ142" s="104"/>
      <c r="CK142" s="104"/>
      <c r="CL142" s="104"/>
      <c r="CM142" s="104"/>
      <c r="CN142" s="104"/>
      <c r="CO142" s="104"/>
      <c r="CP142" s="104"/>
      <c r="CQ142" s="104"/>
      <c r="CR142" s="104"/>
      <c r="CS142" s="104"/>
      <c r="CT142" s="104"/>
      <c r="CU142" s="104"/>
      <c r="CV142" s="104"/>
      <c r="CW142" s="104"/>
      <c r="CX142" s="104"/>
      <c r="CY142" s="104"/>
      <c r="CZ142" s="104"/>
      <c r="DA142" s="104"/>
      <c r="DB142" s="104"/>
      <c r="DC142" s="104"/>
      <c r="DD142" s="104"/>
      <c r="DE142" s="104"/>
      <c r="DF142" s="104"/>
      <c r="DG142" s="104"/>
      <c r="DH142" s="104"/>
      <c r="DI142" s="104"/>
      <c r="DJ142" s="104"/>
      <c r="DK142" s="104"/>
      <c r="DL142" s="104"/>
      <c r="DM142" s="104"/>
      <c r="DN142" s="104"/>
      <c r="DO142" s="104"/>
      <c r="DP142" s="104"/>
      <c r="DQ142" s="104"/>
      <c r="DR142" s="104"/>
      <c r="DS142" s="104"/>
      <c r="DT142" s="104"/>
      <c r="DU142" s="104"/>
      <c r="DV142" s="104"/>
    </row>
    <row r="143" spans="6:126" ht="22" customHeight="1"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104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P143" s="104"/>
      <c r="DQ143" s="104"/>
      <c r="DR143" s="104"/>
      <c r="DS143" s="104"/>
      <c r="DT143" s="104"/>
      <c r="DU143" s="104"/>
      <c r="DV143" s="104"/>
    </row>
    <row r="144" spans="6:126" ht="22" customHeight="1"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</row>
    <row r="145" spans="6:126"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</row>
    <row r="146" spans="6:126"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BK146" s="104"/>
      <c r="BL146" s="104"/>
      <c r="BM146" s="104"/>
      <c r="BN146" s="104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104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</row>
    <row r="147" spans="6:126"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</row>
    <row r="148" spans="6:126"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BK148" s="104"/>
      <c r="BL148" s="104"/>
      <c r="BM148" s="104"/>
      <c r="BN148" s="104"/>
      <c r="BO148" s="104"/>
      <c r="BP148" s="104"/>
      <c r="BQ148" s="104"/>
      <c r="BR148" s="104"/>
      <c r="BS148" s="104"/>
      <c r="BT148" s="104"/>
      <c r="BU148" s="104"/>
      <c r="BV148" s="104"/>
      <c r="BW148" s="104"/>
      <c r="BX148" s="104"/>
      <c r="BY148" s="104"/>
      <c r="BZ148" s="104"/>
      <c r="CA148" s="104"/>
      <c r="CB148" s="104"/>
      <c r="CC148" s="104"/>
      <c r="CD148" s="104"/>
      <c r="CE148" s="104"/>
      <c r="CF148" s="104"/>
      <c r="CG148" s="104"/>
      <c r="CH148" s="104"/>
      <c r="CI148" s="104"/>
      <c r="CJ148" s="104"/>
      <c r="CK148" s="104"/>
      <c r="CL148" s="104"/>
      <c r="CM148" s="104"/>
      <c r="CN148" s="104"/>
      <c r="CO148" s="104"/>
      <c r="CP148" s="104"/>
      <c r="CQ148" s="104"/>
      <c r="CR148" s="104"/>
      <c r="CS148" s="104"/>
      <c r="CT148" s="104"/>
      <c r="CU148" s="104"/>
      <c r="CV148" s="104"/>
      <c r="CW148" s="104"/>
      <c r="CX148" s="104"/>
      <c r="CY148" s="104"/>
      <c r="CZ148" s="104"/>
      <c r="DA148" s="104"/>
      <c r="DB148" s="104"/>
      <c r="DC148" s="104"/>
      <c r="DD148" s="104"/>
      <c r="DE148" s="104"/>
      <c r="DF148" s="104"/>
      <c r="DG148" s="104"/>
      <c r="DH148" s="104"/>
      <c r="DI148" s="104"/>
      <c r="DJ148" s="104"/>
      <c r="DK148" s="104"/>
      <c r="DL148" s="104"/>
      <c r="DM148" s="104"/>
      <c r="DN148" s="104"/>
      <c r="DO148" s="104"/>
      <c r="DP148" s="104"/>
      <c r="DQ148" s="104"/>
      <c r="DR148" s="104"/>
      <c r="DS148" s="104"/>
      <c r="DT148" s="104"/>
      <c r="DU148" s="104"/>
      <c r="DV148" s="104"/>
    </row>
    <row r="149" spans="6:126"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BK149" s="104"/>
      <c r="BL149" s="104"/>
      <c r="BM149" s="104"/>
      <c r="BN149" s="104"/>
      <c r="BO149" s="104"/>
      <c r="BP149" s="104"/>
      <c r="BQ149" s="104"/>
      <c r="BR149" s="104"/>
      <c r="BS149" s="104"/>
      <c r="BT149" s="104"/>
      <c r="BU149" s="104"/>
      <c r="BV149" s="104"/>
      <c r="BW149" s="104"/>
      <c r="BX149" s="104"/>
      <c r="BY149" s="104"/>
      <c r="BZ149" s="104"/>
      <c r="CA149" s="104"/>
      <c r="CB149" s="104"/>
      <c r="CC149" s="104"/>
      <c r="CD149" s="104"/>
      <c r="CE149" s="104"/>
      <c r="CF149" s="104"/>
      <c r="CG149" s="104"/>
      <c r="CH149" s="104"/>
      <c r="CI149" s="104"/>
      <c r="CJ149" s="104"/>
      <c r="CK149" s="104"/>
      <c r="CL149" s="104"/>
      <c r="CM149" s="104"/>
      <c r="CN149" s="104"/>
      <c r="CO149" s="104"/>
      <c r="CP149" s="104"/>
      <c r="CQ149" s="104"/>
      <c r="CR149" s="104"/>
      <c r="CS149" s="104"/>
      <c r="CT149" s="104"/>
      <c r="CU149" s="104"/>
      <c r="CV149" s="104"/>
      <c r="CW149" s="104"/>
      <c r="CX149" s="104"/>
      <c r="CY149" s="104"/>
      <c r="CZ149" s="104"/>
      <c r="DA149" s="104"/>
      <c r="DB149" s="104"/>
      <c r="DC149" s="104"/>
      <c r="DD149" s="104"/>
      <c r="DE149" s="104"/>
      <c r="DF149" s="104"/>
      <c r="DG149" s="104"/>
      <c r="DH149" s="104"/>
      <c r="DI149" s="104"/>
      <c r="DJ149" s="104"/>
      <c r="DK149" s="104"/>
      <c r="DL149" s="104"/>
      <c r="DM149" s="104"/>
      <c r="DN149" s="104"/>
      <c r="DO149" s="104"/>
      <c r="DP149" s="104"/>
      <c r="DQ149" s="104"/>
      <c r="DR149" s="104"/>
      <c r="DS149" s="104"/>
      <c r="DT149" s="104"/>
      <c r="DU149" s="104"/>
      <c r="DV149" s="104"/>
    </row>
  </sheetData>
  <sortState ref="B10:AS44">
    <sortCondition descending="1" ref="B10"/>
  </sortState>
  <phoneticPr fontId="36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CJ123"/>
  <sheetViews>
    <sheetView tabSelected="1" topLeftCell="A13" workbookViewId="0">
      <selection activeCell="B46" sqref="B46:B47"/>
    </sheetView>
  </sheetViews>
  <sheetFormatPr baseColWidth="10" defaultRowHeight="15" x14ac:dyDescent="0"/>
  <cols>
    <col min="1" max="1" width="8" customWidth="1"/>
    <col min="3" max="3" width="25.1640625" customWidth="1"/>
    <col min="4" max="71" width="8.33203125" customWidth="1"/>
  </cols>
  <sheetData>
    <row r="1" spans="1:88" ht="32">
      <c r="A1" s="35" t="s">
        <v>103</v>
      </c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</row>
    <row r="2" spans="1:88" ht="32">
      <c r="A2" s="38"/>
      <c r="B2" s="39"/>
      <c r="C2" s="36"/>
      <c r="D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</row>
    <row r="3" spans="1:88" ht="111">
      <c r="A3" s="40" t="s">
        <v>58</v>
      </c>
      <c r="B3" s="23"/>
      <c r="C3" s="41"/>
      <c r="D3" s="91" t="s">
        <v>20</v>
      </c>
      <c r="E3" s="91" t="s">
        <v>20</v>
      </c>
      <c r="F3" s="69" t="s">
        <v>20</v>
      </c>
      <c r="G3" s="69" t="s">
        <v>20</v>
      </c>
      <c r="H3" s="91" t="s">
        <v>20</v>
      </c>
      <c r="I3" s="91" t="s">
        <v>20</v>
      </c>
      <c r="J3" s="69" t="s">
        <v>20</v>
      </c>
      <c r="K3" s="69" t="s">
        <v>20</v>
      </c>
      <c r="L3" s="69" t="s">
        <v>20</v>
      </c>
      <c r="M3" s="91" t="s">
        <v>20</v>
      </c>
      <c r="N3" s="91" t="s">
        <v>20</v>
      </c>
      <c r="O3" s="69" t="s">
        <v>20</v>
      </c>
      <c r="P3" s="91" t="s">
        <v>20</v>
      </c>
      <c r="Q3" s="91" t="s">
        <v>20</v>
      </c>
      <c r="R3" s="69" t="s">
        <v>20</v>
      </c>
      <c r="S3" s="69" t="s">
        <v>20</v>
      </c>
      <c r="T3" s="91" t="s">
        <v>20</v>
      </c>
      <c r="U3" s="91" t="s">
        <v>20</v>
      </c>
      <c r="V3" s="91" t="s">
        <v>20</v>
      </c>
      <c r="W3" s="69" t="s">
        <v>20</v>
      </c>
      <c r="X3" s="69" t="s">
        <v>20</v>
      </c>
      <c r="Y3" s="91" t="s">
        <v>20</v>
      </c>
      <c r="Z3" s="69" t="s">
        <v>20</v>
      </c>
      <c r="AA3" s="69" t="s">
        <v>20</v>
      </c>
      <c r="AB3" s="70" t="s">
        <v>59</v>
      </c>
      <c r="AC3" s="91" t="s">
        <v>20</v>
      </c>
      <c r="AD3" s="91" t="s">
        <v>20</v>
      </c>
      <c r="AE3" s="69" t="s">
        <v>20</v>
      </c>
      <c r="AF3" s="69" t="s">
        <v>20</v>
      </c>
      <c r="AG3" s="91" t="s">
        <v>20</v>
      </c>
      <c r="AH3" s="69" t="s">
        <v>20</v>
      </c>
      <c r="AI3" s="69" t="s">
        <v>20</v>
      </c>
      <c r="AJ3" s="91" t="s">
        <v>20</v>
      </c>
      <c r="AK3" s="184" t="s">
        <v>453</v>
      </c>
      <c r="AL3" s="184" t="s">
        <v>453</v>
      </c>
      <c r="AM3" s="184" t="s">
        <v>453</v>
      </c>
      <c r="AN3" s="69" t="s">
        <v>20</v>
      </c>
      <c r="AO3" s="184" t="s">
        <v>453</v>
      </c>
      <c r="AP3" s="184" t="s">
        <v>453</v>
      </c>
      <c r="AQ3" s="184" t="s">
        <v>453</v>
      </c>
    </row>
    <row r="4" spans="1:88">
      <c r="A4" s="42"/>
      <c r="B4" s="43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1"/>
      <c r="Q4" s="41"/>
      <c r="R4" s="41"/>
      <c r="S4" s="41"/>
      <c r="AH4" s="41"/>
      <c r="AI4" s="23"/>
      <c r="AJ4" s="23"/>
      <c r="AK4" s="23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</row>
    <row r="5" spans="1:88" s="55" customFormat="1" ht="19">
      <c r="A5" s="51"/>
      <c r="B5" s="71"/>
      <c r="C5" s="72" t="s">
        <v>60</v>
      </c>
      <c r="D5" s="92" t="s">
        <v>98</v>
      </c>
      <c r="E5" s="93" t="s">
        <v>98</v>
      </c>
      <c r="F5" s="119" t="s">
        <v>121</v>
      </c>
      <c r="G5" s="119" t="s">
        <v>121</v>
      </c>
      <c r="H5" s="92" t="s">
        <v>142</v>
      </c>
      <c r="I5" s="92" t="s">
        <v>142</v>
      </c>
      <c r="J5" s="125" t="s">
        <v>153</v>
      </c>
      <c r="K5" s="125" t="s">
        <v>153</v>
      </c>
      <c r="L5" s="125" t="s">
        <v>153</v>
      </c>
      <c r="M5" s="92" t="s">
        <v>173</v>
      </c>
      <c r="N5" s="92" t="s">
        <v>173</v>
      </c>
      <c r="O5" s="125" t="s">
        <v>187</v>
      </c>
      <c r="P5" s="102" t="s">
        <v>194</v>
      </c>
      <c r="Q5" s="102" t="s">
        <v>194</v>
      </c>
      <c r="R5" s="146" t="s">
        <v>260</v>
      </c>
      <c r="S5" s="146" t="s">
        <v>260</v>
      </c>
      <c r="T5" s="102" t="s">
        <v>277</v>
      </c>
      <c r="U5" s="102" t="s">
        <v>277</v>
      </c>
      <c r="V5" s="102" t="s">
        <v>277</v>
      </c>
      <c r="W5" s="146" t="s">
        <v>296</v>
      </c>
      <c r="X5" s="146" t="s">
        <v>296</v>
      </c>
      <c r="Y5" s="95" t="s">
        <v>316</v>
      </c>
      <c r="Z5" s="119" t="s">
        <v>328</v>
      </c>
      <c r="AA5" s="119" t="s">
        <v>328</v>
      </c>
      <c r="AB5" s="152" t="s">
        <v>331</v>
      </c>
      <c r="AC5" s="95" t="s">
        <v>392</v>
      </c>
      <c r="AD5" s="95" t="s">
        <v>392</v>
      </c>
      <c r="AE5" s="125" t="s">
        <v>408</v>
      </c>
      <c r="AF5" s="125" t="s">
        <v>408</v>
      </c>
      <c r="AG5" s="151" t="s">
        <v>419</v>
      </c>
      <c r="AH5" s="125" t="s">
        <v>431</v>
      </c>
      <c r="AI5" s="125" t="s">
        <v>431</v>
      </c>
      <c r="AJ5" s="125" t="s">
        <v>439</v>
      </c>
      <c r="AK5" s="125" t="s">
        <v>454</v>
      </c>
      <c r="AL5" s="125" t="s">
        <v>454</v>
      </c>
      <c r="AM5" s="125" t="s">
        <v>454</v>
      </c>
      <c r="AN5" s="125" t="s">
        <v>462</v>
      </c>
      <c r="AO5" s="125" t="s">
        <v>476</v>
      </c>
      <c r="AP5" s="125" t="s">
        <v>476</v>
      </c>
      <c r="AQ5" s="125" t="s">
        <v>476</v>
      </c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</row>
    <row r="6" spans="1:88" ht="18">
      <c r="B6" s="56"/>
      <c r="C6" s="57"/>
      <c r="D6" s="46"/>
      <c r="E6" s="47"/>
      <c r="F6" s="46"/>
      <c r="G6" s="46"/>
      <c r="H6" s="46"/>
      <c r="I6" s="46"/>
      <c r="J6" s="46"/>
      <c r="K6" s="41"/>
      <c r="L6" s="41"/>
      <c r="M6" s="41"/>
      <c r="N6" s="41"/>
      <c r="O6" s="41"/>
      <c r="P6" s="41"/>
      <c r="Q6" s="41"/>
      <c r="R6" s="41"/>
      <c r="S6" s="41"/>
      <c r="AH6" s="41"/>
      <c r="AL6" s="41"/>
      <c r="AM6" s="41"/>
      <c r="AN6" s="41"/>
      <c r="AO6" s="46"/>
      <c r="AP6" s="46"/>
      <c r="AQ6" s="41"/>
      <c r="AR6" s="41"/>
      <c r="AS6" s="41"/>
      <c r="AT6" s="41"/>
      <c r="AW6" s="46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</row>
    <row r="7" spans="1:88" s="55" customFormat="1" ht="18">
      <c r="A7" s="51"/>
      <c r="B7" s="65">
        <f>SUM(B9/AQ7)</f>
        <v>11.05</v>
      </c>
      <c r="C7" s="68" t="s">
        <v>61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73">
        <v>6</v>
      </c>
      <c r="J7" s="73">
        <v>7</v>
      </c>
      <c r="K7" s="73">
        <v>8</v>
      </c>
      <c r="L7" s="7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73">
        <v>20</v>
      </c>
      <c r="X7" s="73">
        <v>21</v>
      </c>
      <c r="Y7" s="73">
        <v>22</v>
      </c>
      <c r="Z7" s="73">
        <v>23</v>
      </c>
      <c r="AA7" s="73">
        <v>24</v>
      </c>
      <c r="AB7" s="73">
        <v>25</v>
      </c>
      <c r="AC7" s="73">
        <v>26</v>
      </c>
      <c r="AD7" s="73">
        <v>27</v>
      </c>
      <c r="AE7" s="73">
        <v>28</v>
      </c>
      <c r="AF7" s="73">
        <v>29</v>
      </c>
      <c r="AG7" s="73">
        <v>30</v>
      </c>
      <c r="AH7" s="73">
        <v>31</v>
      </c>
      <c r="AI7" s="74">
        <v>32</v>
      </c>
      <c r="AJ7" s="75">
        <v>33</v>
      </c>
      <c r="AK7" s="74">
        <v>34</v>
      </c>
      <c r="AL7" s="74">
        <v>35</v>
      </c>
      <c r="AM7" s="75">
        <v>36</v>
      </c>
      <c r="AN7" s="74">
        <v>37</v>
      </c>
      <c r="AO7" s="74">
        <v>38</v>
      </c>
      <c r="AP7" s="75">
        <v>39</v>
      </c>
      <c r="AQ7" s="74">
        <v>40</v>
      </c>
      <c r="AR7" s="41"/>
      <c r="AS7" s="41"/>
      <c r="AT7" s="41"/>
      <c r="AU7"/>
      <c r="AV7"/>
      <c r="AW7" s="46"/>
      <c r="AX7" s="41"/>
      <c r="AY7" s="41"/>
      <c r="AZ7" s="41"/>
      <c r="BA7" s="41"/>
      <c r="BB7" s="41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</row>
    <row r="8" spans="1:88" ht="18">
      <c r="B8" s="55"/>
      <c r="C8" s="55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AO8" s="48"/>
      <c r="AP8" s="48"/>
      <c r="AQ8" s="48"/>
      <c r="AR8" s="41"/>
      <c r="AS8" s="41"/>
      <c r="AT8" s="41"/>
      <c r="AW8" s="46"/>
      <c r="AX8" s="41"/>
      <c r="AY8" s="41"/>
      <c r="AZ8" s="41"/>
      <c r="BA8" s="41"/>
      <c r="BB8" s="41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</row>
    <row r="9" spans="1:88" s="55" customFormat="1" ht="20">
      <c r="A9" s="77"/>
      <c r="B9" s="66">
        <f>SUM(D9:AQ9)</f>
        <v>442</v>
      </c>
      <c r="C9" s="94" t="s">
        <v>62</v>
      </c>
      <c r="D9" s="95">
        <v>12</v>
      </c>
      <c r="E9" s="95">
        <v>13</v>
      </c>
      <c r="F9" s="121">
        <v>11</v>
      </c>
      <c r="G9" s="121">
        <v>11</v>
      </c>
      <c r="H9" s="95">
        <v>15</v>
      </c>
      <c r="I9" s="95">
        <v>16</v>
      </c>
      <c r="J9" s="121">
        <v>11</v>
      </c>
      <c r="K9" s="121">
        <v>11</v>
      </c>
      <c r="L9" s="121">
        <v>6</v>
      </c>
      <c r="M9" s="95">
        <v>17</v>
      </c>
      <c r="N9" s="95">
        <v>15</v>
      </c>
      <c r="O9" s="121">
        <v>6</v>
      </c>
      <c r="P9" s="95">
        <v>5</v>
      </c>
      <c r="Q9" s="95">
        <v>5</v>
      </c>
      <c r="R9" s="121">
        <v>9</v>
      </c>
      <c r="S9" s="121">
        <v>9</v>
      </c>
      <c r="T9" s="95">
        <v>16</v>
      </c>
      <c r="U9" s="95">
        <v>16</v>
      </c>
      <c r="V9" s="95">
        <v>15</v>
      </c>
      <c r="W9" s="121">
        <v>13</v>
      </c>
      <c r="X9" s="121">
        <v>13</v>
      </c>
      <c r="Y9" s="151">
        <v>17</v>
      </c>
      <c r="Z9" s="121">
        <v>6</v>
      </c>
      <c r="AA9" s="121">
        <v>5</v>
      </c>
      <c r="AB9" s="152">
        <v>14</v>
      </c>
      <c r="AC9" s="151">
        <v>11</v>
      </c>
      <c r="AD9" s="151">
        <v>11</v>
      </c>
      <c r="AE9" s="121">
        <v>15</v>
      </c>
      <c r="AF9" s="121">
        <v>16</v>
      </c>
      <c r="AG9" s="151">
        <v>11</v>
      </c>
      <c r="AH9" s="121">
        <v>14</v>
      </c>
      <c r="AI9" s="121">
        <v>13</v>
      </c>
      <c r="AJ9" s="151">
        <v>9</v>
      </c>
      <c r="AK9" s="185">
        <v>8</v>
      </c>
      <c r="AL9" s="185">
        <v>8</v>
      </c>
      <c r="AM9" s="185">
        <v>7</v>
      </c>
      <c r="AN9" s="121">
        <v>9</v>
      </c>
      <c r="AO9" s="185">
        <v>8</v>
      </c>
      <c r="AP9" s="185">
        <v>8</v>
      </c>
      <c r="AQ9" s="185">
        <v>7</v>
      </c>
      <c r="AR9" s="41"/>
      <c r="AS9" s="41"/>
      <c r="AT9" s="41"/>
      <c r="AU9"/>
      <c r="AV9"/>
      <c r="AW9" s="46"/>
      <c r="AX9" s="41"/>
      <c r="AY9" s="41"/>
      <c r="AZ9" s="41"/>
      <c r="BA9" s="41"/>
      <c r="BB9" s="41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</row>
    <row r="10" spans="1:88" ht="18">
      <c r="A10" s="10"/>
      <c r="B10" s="62" t="s">
        <v>3</v>
      </c>
      <c r="C10" s="62" t="s">
        <v>63</v>
      </c>
      <c r="D10" s="10" t="s">
        <v>3</v>
      </c>
      <c r="E10" s="10" t="s">
        <v>3</v>
      </c>
      <c r="F10" s="10" t="s">
        <v>3</v>
      </c>
      <c r="G10" s="10" t="s">
        <v>3</v>
      </c>
      <c r="H10" s="10" t="s">
        <v>3</v>
      </c>
      <c r="I10" s="10" t="s">
        <v>3</v>
      </c>
      <c r="J10" s="10" t="s">
        <v>3</v>
      </c>
      <c r="K10" s="10" t="s">
        <v>3</v>
      </c>
      <c r="L10" s="10" t="s">
        <v>3</v>
      </c>
      <c r="M10" s="10" t="s">
        <v>3</v>
      </c>
      <c r="N10" s="10" t="s">
        <v>3</v>
      </c>
      <c r="O10" s="10" t="s">
        <v>3</v>
      </c>
      <c r="P10" s="10" t="s">
        <v>3</v>
      </c>
      <c r="Q10" s="10" t="s">
        <v>3</v>
      </c>
      <c r="R10" s="10" t="s">
        <v>3</v>
      </c>
      <c r="S10" s="10" t="s">
        <v>3</v>
      </c>
      <c r="T10" s="10" t="s">
        <v>3</v>
      </c>
      <c r="U10" s="10" t="s">
        <v>3</v>
      </c>
      <c r="V10" s="10" t="s">
        <v>3</v>
      </c>
      <c r="W10" s="10" t="s">
        <v>3</v>
      </c>
      <c r="X10" s="10" t="s">
        <v>3</v>
      </c>
      <c r="Y10" s="10" t="s">
        <v>3</v>
      </c>
      <c r="Z10" s="10" t="s">
        <v>3</v>
      </c>
      <c r="AA10" s="10" t="s">
        <v>3</v>
      </c>
      <c r="AB10" s="10" t="s">
        <v>3</v>
      </c>
      <c r="AC10" s="10" t="s">
        <v>3</v>
      </c>
      <c r="AD10" s="10" t="s">
        <v>3</v>
      </c>
      <c r="AE10" s="10" t="s">
        <v>3</v>
      </c>
      <c r="AF10" s="10" t="s">
        <v>3</v>
      </c>
      <c r="AG10" s="10" t="s">
        <v>3</v>
      </c>
      <c r="AH10" s="10" t="s">
        <v>3</v>
      </c>
      <c r="AI10" s="27" t="s">
        <v>3</v>
      </c>
      <c r="AJ10" s="27" t="s">
        <v>3</v>
      </c>
      <c r="AK10" s="27" t="s">
        <v>3</v>
      </c>
      <c r="AL10" s="27" t="s">
        <v>3</v>
      </c>
      <c r="AM10" s="27" t="s">
        <v>3</v>
      </c>
      <c r="AN10" s="27" t="s">
        <v>3</v>
      </c>
      <c r="AO10" s="10" t="s">
        <v>3</v>
      </c>
      <c r="AP10" s="10" t="s">
        <v>3</v>
      </c>
      <c r="AQ10" s="10" t="s">
        <v>3</v>
      </c>
      <c r="AR10" s="41"/>
      <c r="AS10" s="41"/>
      <c r="AT10" s="41"/>
      <c r="AW10" s="46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</row>
    <row r="11" spans="1:88" ht="17">
      <c r="A11" s="10"/>
      <c r="H11" s="10"/>
      <c r="I11" s="10"/>
      <c r="J11" s="10"/>
      <c r="K11" s="41"/>
      <c r="L11" s="41"/>
      <c r="M11" s="41"/>
      <c r="N11" s="41"/>
      <c r="O11" s="41"/>
      <c r="P11" s="41"/>
      <c r="Q11" s="41"/>
      <c r="R11" s="41"/>
      <c r="S11" s="41"/>
      <c r="U11" s="10"/>
      <c r="V11" s="10"/>
      <c r="W11" s="10"/>
      <c r="AH11" s="33"/>
      <c r="AQ11" s="49"/>
      <c r="AR11" s="41"/>
      <c r="AS11" s="41"/>
      <c r="AT11" s="41"/>
      <c r="AU11" s="23"/>
      <c r="AV11" s="23"/>
      <c r="AW11" s="202"/>
      <c r="AX11" s="41"/>
      <c r="AY11" s="41"/>
      <c r="AZ11" s="41"/>
      <c r="BA11" s="41"/>
      <c r="BB11" s="41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</row>
    <row r="12" spans="1:88" ht="21">
      <c r="A12" s="126" t="s">
        <v>5</v>
      </c>
      <c r="B12" s="129">
        <f t="shared" ref="B12:B43" si="0">SUM(D12:AR12)</f>
        <v>364</v>
      </c>
      <c r="C12" s="52" t="s">
        <v>67</v>
      </c>
      <c r="D12" s="102">
        <v>11</v>
      </c>
      <c r="E12" s="102">
        <v>11</v>
      </c>
      <c r="F12" s="120">
        <v>10</v>
      </c>
      <c r="G12" s="120">
        <v>10</v>
      </c>
      <c r="H12" s="102">
        <v>10</v>
      </c>
      <c r="I12" s="102">
        <v>27</v>
      </c>
      <c r="J12" s="120">
        <v>2</v>
      </c>
      <c r="K12" s="120">
        <v>45</v>
      </c>
      <c r="L12" s="120">
        <v>5</v>
      </c>
      <c r="M12" s="102">
        <v>11</v>
      </c>
      <c r="N12" s="102">
        <v>27</v>
      </c>
      <c r="O12" s="120"/>
      <c r="P12" s="148">
        <v>0</v>
      </c>
      <c r="Q12" s="148">
        <v>0</v>
      </c>
      <c r="R12" s="120"/>
      <c r="S12" s="120"/>
      <c r="T12" s="102">
        <v>25</v>
      </c>
      <c r="U12" s="102">
        <v>13</v>
      </c>
      <c r="V12" s="102">
        <v>15</v>
      </c>
      <c r="W12" s="120">
        <v>12</v>
      </c>
      <c r="X12" s="120">
        <v>23</v>
      </c>
      <c r="Y12" s="102"/>
      <c r="Z12" s="120">
        <v>6</v>
      </c>
      <c r="AA12" s="120">
        <v>5</v>
      </c>
      <c r="AB12" s="152">
        <v>14</v>
      </c>
      <c r="AC12" s="95"/>
      <c r="AD12" s="95"/>
      <c r="AE12" s="120"/>
      <c r="AF12" s="120">
        <v>6</v>
      </c>
      <c r="AG12" s="151">
        <v>6</v>
      </c>
      <c r="AH12" s="120">
        <v>9</v>
      </c>
      <c r="AI12" s="120">
        <v>9</v>
      </c>
      <c r="AJ12" s="151">
        <v>7</v>
      </c>
      <c r="AK12" s="185">
        <v>4</v>
      </c>
      <c r="AL12" s="185">
        <v>4</v>
      </c>
      <c r="AM12" s="185">
        <v>17</v>
      </c>
      <c r="AN12" s="121">
        <v>8</v>
      </c>
      <c r="AO12" s="185">
        <v>5</v>
      </c>
      <c r="AP12" s="185">
        <v>5</v>
      </c>
      <c r="AQ12" s="185">
        <v>2</v>
      </c>
      <c r="AT12" s="41"/>
      <c r="AU12" s="23"/>
      <c r="AV12" s="23"/>
      <c r="AW12" s="202"/>
      <c r="AX12" s="41"/>
      <c r="AY12" s="41"/>
      <c r="AZ12" s="41"/>
      <c r="BA12" s="41"/>
      <c r="BB12" s="41"/>
      <c r="BC12" s="49"/>
      <c r="BD12" s="49"/>
      <c r="BE12" s="49"/>
      <c r="BF12" s="49"/>
      <c r="BG12" s="49"/>
      <c r="BH12" s="49"/>
      <c r="BI12" s="30"/>
      <c r="BJ12" s="30"/>
      <c r="BK12" s="30"/>
      <c r="BL12" s="30"/>
      <c r="BM12" s="30"/>
      <c r="BN12" s="30"/>
      <c r="BO12" s="88"/>
      <c r="BP12" s="88"/>
      <c r="BQ12" s="87"/>
      <c r="BR12" s="31"/>
      <c r="BS12" s="31"/>
      <c r="BT12" s="23"/>
      <c r="BU12" s="23"/>
      <c r="BV12" s="23"/>
      <c r="BW12" s="23"/>
      <c r="BX12" s="23"/>
    </row>
    <row r="13" spans="1:88" ht="21">
      <c r="A13" s="126" t="s">
        <v>6</v>
      </c>
      <c r="B13" s="129">
        <f t="shared" si="0"/>
        <v>324</v>
      </c>
      <c r="C13" s="52" t="s">
        <v>68</v>
      </c>
      <c r="D13" s="102">
        <v>10</v>
      </c>
      <c r="E13" s="102">
        <v>13</v>
      </c>
      <c r="F13" s="120"/>
      <c r="G13" s="120"/>
      <c r="H13" s="102">
        <v>36</v>
      </c>
      <c r="I13" s="102">
        <v>9</v>
      </c>
      <c r="J13" s="120">
        <v>11</v>
      </c>
      <c r="K13" s="120">
        <v>10</v>
      </c>
      <c r="L13" s="120">
        <v>5</v>
      </c>
      <c r="M13" s="102"/>
      <c r="N13" s="102"/>
      <c r="O13" s="120">
        <v>5</v>
      </c>
      <c r="P13" s="102"/>
      <c r="Q13" s="102"/>
      <c r="R13" s="120">
        <v>29</v>
      </c>
      <c r="S13" s="120">
        <v>8</v>
      </c>
      <c r="T13" s="102">
        <v>15</v>
      </c>
      <c r="U13" s="102">
        <v>14</v>
      </c>
      <c r="V13" s="102">
        <v>14</v>
      </c>
      <c r="W13" s="120"/>
      <c r="X13" s="120"/>
      <c r="Y13" s="102">
        <v>36</v>
      </c>
      <c r="Z13" s="120"/>
      <c r="AA13" s="120"/>
      <c r="AB13" s="152"/>
      <c r="AC13" s="95"/>
      <c r="AD13" s="95"/>
      <c r="AE13" s="120"/>
      <c r="AF13" s="120">
        <v>35</v>
      </c>
      <c r="AG13" s="151">
        <v>11</v>
      </c>
      <c r="AH13" s="120">
        <v>12</v>
      </c>
      <c r="AI13" s="120"/>
      <c r="AJ13" s="151"/>
      <c r="AK13" s="185">
        <v>14</v>
      </c>
      <c r="AL13" s="185">
        <v>7</v>
      </c>
      <c r="AM13" s="185"/>
      <c r="AN13" s="121">
        <v>9</v>
      </c>
      <c r="AO13" s="185">
        <v>8</v>
      </c>
      <c r="AP13" s="185">
        <v>8</v>
      </c>
      <c r="AQ13" s="185">
        <v>5</v>
      </c>
      <c r="AT13" s="41"/>
      <c r="AU13" s="23"/>
      <c r="AV13" s="23"/>
      <c r="AW13" s="202"/>
      <c r="AX13" s="41"/>
      <c r="AY13" s="41"/>
      <c r="AZ13" s="41"/>
      <c r="BA13" s="41"/>
      <c r="BB13" s="41"/>
      <c r="BC13" s="49"/>
      <c r="BD13" s="49"/>
      <c r="BE13" s="49"/>
      <c r="BF13" s="49"/>
      <c r="BG13" s="49"/>
      <c r="BH13" s="49"/>
      <c r="BI13" s="30"/>
      <c r="BJ13" s="30"/>
      <c r="BK13" s="30"/>
      <c r="BL13" s="30"/>
      <c r="BM13" s="31"/>
      <c r="BN13" s="31"/>
      <c r="BO13" s="88"/>
      <c r="BP13" s="88"/>
      <c r="BQ13" s="88"/>
      <c r="BR13" s="31"/>
      <c r="BS13" s="30"/>
      <c r="BT13" s="23"/>
      <c r="BU13" s="23"/>
      <c r="BV13" s="23"/>
      <c r="BW13" s="23"/>
      <c r="BX13" s="23"/>
    </row>
    <row r="14" spans="1:88" ht="21">
      <c r="A14" s="126" t="s">
        <v>7</v>
      </c>
      <c r="B14" s="129">
        <f t="shared" si="0"/>
        <v>298</v>
      </c>
      <c r="C14" s="50" t="s">
        <v>122</v>
      </c>
      <c r="D14" s="102"/>
      <c r="E14" s="102"/>
      <c r="F14" s="120">
        <v>8</v>
      </c>
      <c r="G14" s="120">
        <v>29</v>
      </c>
      <c r="H14" s="102">
        <v>13</v>
      </c>
      <c r="I14" s="102">
        <v>12</v>
      </c>
      <c r="J14" s="120">
        <v>10</v>
      </c>
      <c r="K14" s="120">
        <v>6</v>
      </c>
      <c r="L14" s="120"/>
      <c r="M14" s="102">
        <v>29</v>
      </c>
      <c r="N14" s="102">
        <v>9</v>
      </c>
      <c r="O14" s="120"/>
      <c r="P14" s="102"/>
      <c r="Q14" s="102"/>
      <c r="R14" s="120"/>
      <c r="S14" s="120"/>
      <c r="T14" s="102"/>
      <c r="U14" s="102"/>
      <c r="V14" s="102"/>
      <c r="W14" s="120">
        <v>18</v>
      </c>
      <c r="X14" s="120">
        <v>40</v>
      </c>
      <c r="Y14" s="102">
        <v>23</v>
      </c>
      <c r="Z14" s="120"/>
      <c r="AA14" s="120"/>
      <c r="AB14" s="152">
        <v>2</v>
      </c>
      <c r="AC14" s="95"/>
      <c r="AD14" s="95"/>
      <c r="AE14" s="120">
        <v>23</v>
      </c>
      <c r="AF14" s="120">
        <v>20</v>
      </c>
      <c r="AG14" s="151">
        <v>16</v>
      </c>
      <c r="AH14" s="120">
        <v>14</v>
      </c>
      <c r="AI14" s="120">
        <v>11</v>
      </c>
      <c r="AJ14" s="151">
        <v>8</v>
      </c>
      <c r="AK14" s="185"/>
      <c r="AL14" s="185"/>
      <c r="AM14" s="185"/>
      <c r="AN14" s="121">
        <v>7</v>
      </c>
      <c r="AO14" s="185"/>
      <c r="AP14" s="185"/>
      <c r="AQ14" s="185"/>
      <c r="AT14" s="41"/>
      <c r="AU14" s="23"/>
      <c r="AV14" s="23"/>
      <c r="AW14" s="202"/>
      <c r="AX14" s="41"/>
      <c r="AY14" s="41"/>
      <c r="AZ14" s="41"/>
      <c r="BA14" s="41"/>
      <c r="BB14" s="41"/>
      <c r="BC14" s="49"/>
      <c r="BD14" s="49"/>
      <c r="BE14" s="49"/>
      <c r="BF14" s="49"/>
      <c r="BG14" s="49"/>
      <c r="BH14" s="49"/>
      <c r="BI14" s="30"/>
      <c r="BJ14" s="30"/>
      <c r="BK14" s="30"/>
      <c r="BL14" s="30"/>
      <c r="BM14" s="31"/>
      <c r="BN14" s="31"/>
      <c r="BO14" s="88"/>
      <c r="BP14" s="88"/>
      <c r="BQ14" s="88"/>
      <c r="BR14" s="30"/>
      <c r="BS14" s="30"/>
      <c r="BT14" s="23"/>
      <c r="BU14" s="23"/>
      <c r="BV14" s="23"/>
      <c r="BW14" s="23"/>
      <c r="BX14" s="23"/>
    </row>
    <row r="15" spans="1:88" ht="21">
      <c r="A15" s="126" t="s">
        <v>8</v>
      </c>
      <c r="B15" s="129">
        <f t="shared" si="0"/>
        <v>286</v>
      </c>
      <c r="C15" s="52" t="s">
        <v>69</v>
      </c>
      <c r="D15" s="102">
        <v>12</v>
      </c>
      <c r="E15" s="102">
        <v>0</v>
      </c>
      <c r="F15" s="120"/>
      <c r="G15" s="120"/>
      <c r="H15" s="102"/>
      <c r="I15" s="102"/>
      <c r="J15" s="120">
        <v>82</v>
      </c>
      <c r="K15" s="120">
        <v>11</v>
      </c>
      <c r="L15" s="120">
        <v>6</v>
      </c>
      <c r="M15" s="102">
        <v>12</v>
      </c>
      <c r="N15" s="102"/>
      <c r="O15" s="120"/>
      <c r="P15" s="102"/>
      <c r="Q15" s="102"/>
      <c r="R15" s="120"/>
      <c r="S15" s="120"/>
      <c r="T15" s="102">
        <v>20</v>
      </c>
      <c r="U15" s="102">
        <v>13</v>
      </c>
      <c r="V15" s="102">
        <v>13</v>
      </c>
      <c r="W15" s="120">
        <v>12</v>
      </c>
      <c r="X15" s="120">
        <v>9</v>
      </c>
      <c r="Y15" s="102">
        <v>15</v>
      </c>
      <c r="Z15" s="120"/>
      <c r="AA15" s="120"/>
      <c r="AB15" s="152"/>
      <c r="AC15" s="95">
        <v>10</v>
      </c>
      <c r="AD15" s="95">
        <v>11</v>
      </c>
      <c r="AE15" s="120">
        <v>13</v>
      </c>
      <c r="AF15" s="120">
        <v>16</v>
      </c>
      <c r="AG15" s="151">
        <v>10</v>
      </c>
      <c r="AH15" s="120"/>
      <c r="AI15" s="120"/>
      <c r="AJ15" s="151">
        <v>9</v>
      </c>
      <c r="AK15" s="185"/>
      <c r="AL15" s="185"/>
      <c r="AM15" s="185"/>
      <c r="AN15" s="121">
        <v>8</v>
      </c>
      <c r="AO15" s="185">
        <v>2</v>
      </c>
      <c r="AP15" s="185">
        <v>2</v>
      </c>
      <c r="AQ15" s="185"/>
      <c r="AT15" s="41"/>
      <c r="AU15" s="23"/>
      <c r="AV15" s="23"/>
      <c r="AW15" s="202"/>
      <c r="AX15" s="41"/>
      <c r="AY15" s="41"/>
      <c r="AZ15" s="41"/>
      <c r="BA15" s="41"/>
      <c r="BB15" s="41"/>
      <c r="BC15" s="49"/>
      <c r="BD15" s="49"/>
      <c r="BE15" s="49"/>
      <c r="BF15" s="49"/>
      <c r="BG15" s="49"/>
      <c r="BH15" s="49"/>
      <c r="BI15" s="30"/>
      <c r="BJ15" s="30"/>
      <c r="BK15" s="30"/>
      <c r="BL15" s="30"/>
      <c r="BM15" s="31"/>
      <c r="BN15" s="31"/>
      <c r="BO15" s="88"/>
      <c r="BP15" s="88"/>
      <c r="BQ15" s="30"/>
      <c r="BR15" s="31"/>
      <c r="BS15" s="31"/>
      <c r="BT15" s="23"/>
      <c r="BU15" s="23"/>
      <c r="BV15" s="23"/>
      <c r="BW15" s="23"/>
      <c r="BX15" s="23"/>
    </row>
    <row r="16" spans="1:88" ht="21">
      <c r="A16" s="126" t="s">
        <v>9</v>
      </c>
      <c r="B16" s="129">
        <f t="shared" si="0"/>
        <v>285</v>
      </c>
      <c r="C16" s="50" t="s">
        <v>65</v>
      </c>
      <c r="D16" s="102">
        <v>9</v>
      </c>
      <c r="E16" s="102">
        <v>12</v>
      </c>
      <c r="F16" s="120"/>
      <c r="G16" s="120"/>
      <c r="H16" s="102"/>
      <c r="I16" s="102"/>
      <c r="J16" s="120">
        <v>62</v>
      </c>
      <c r="K16" s="120">
        <v>7</v>
      </c>
      <c r="L16" s="120">
        <v>4</v>
      </c>
      <c r="M16" s="102">
        <v>14</v>
      </c>
      <c r="N16" s="102">
        <v>13</v>
      </c>
      <c r="O16" s="120"/>
      <c r="P16" s="102"/>
      <c r="Q16" s="102"/>
      <c r="R16" s="120">
        <v>8</v>
      </c>
      <c r="S16" s="120">
        <v>7</v>
      </c>
      <c r="T16" s="102">
        <v>7</v>
      </c>
      <c r="U16" s="102">
        <v>16</v>
      </c>
      <c r="V16" s="102">
        <v>8</v>
      </c>
      <c r="W16" s="120">
        <v>15</v>
      </c>
      <c r="X16" s="120">
        <v>6</v>
      </c>
      <c r="Y16" s="102">
        <v>14</v>
      </c>
      <c r="Z16" s="120"/>
      <c r="AA16" s="120"/>
      <c r="AB16" s="152"/>
      <c r="AC16" s="95">
        <v>25</v>
      </c>
      <c r="AD16" s="95">
        <v>10</v>
      </c>
      <c r="AE16" s="120">
        <v>9</v>
      </c>
      <c r="AF16" s="120">
        <v>13</v>
      </c>
      <c r="AG16" s="151">
        <v>7</v>
      </c>
      <c r="AH16" s="120">
        <v>7</v>
      </c>
      <c r="AI16" s="120">
        <v>12</v>
      </c>
      <c r="AJ16" s="151"/>
      <c r="AK16" s="185"/>
      <c r="AL16" s="185"/>
      <c r="AM16" s="185"/>
      <c r="AN16" s="121"/>
      <c r="AO16" s="185"/>
      <c r="AP16" s="185"/>
      <c r="AQ16" s="185"/>
      <c r="AT16" s="41"/>
      <c r="AU16" s="23"/>
      <c r="AV16" s="23"/>
      <c r="AW16" s="202"/>
      <c r="AX16" s="41"/>
      <c r="AY16" s="41"/>
      <c r="AZ16" s="41"/>
      <c r="BA16" s="41"/>
      <c r="BB16" s="41"/>
      <c r="BC16" s="49"/>
      <c r="BD16" s="49"/>
      <c r="BE16" s="49"/>
      <c r="BF16" s="49"/>
      <c r="BG16" s="49"/>
      <c r="BH16" s="49"/>
      <c r="BI16" s="30"/>
      <c r="BJ16" s="30"/>
      <c r="BK16" s="30"/>
      <c r="BL16" s="30"/>
      <c r="BM16" s="31"/>
      <c r="BN16" s="31"/>
      <c r="BO16" s="88"/>
      <c r="BP16" s="88"/>
      <c r="BQ16" s="88"/>
      <c r="BR16" s="31"/>
      <c r="BS16" s="31"/>
      <c r="BT16" s="23"/>
      <c r="BU16" s="23"/>
      <c r="BV16" s="23"/>
      <c r="BW16" s="23"/>
      <c r="BX16" s="23"/>
    </row>
    <row r="17" spans="1:76" ht="21">
      <c r="A17" s="126" t="s">
        <v>10</v>
      </c>
      <c r="B17" s="129">
        <f t="shared" si="0"/>
        <v>271</v>
      </c>
      <c r="C17" s="52" t="s">
        <v>70</v>
      </c>
      <c r="D17" s="102">
        <v>3</v>
      </c>
      <c r="E17" s="102">
        <v>20</v>
      </c>
      <c r="F17" s="120">
        <v>5</v>
      </c>
      <c r="G17" s="120">
        <v>6</v>
      </c>
      <c r="H17" s="102">
        <v>2</v>
      </c>
      <c r="I17" s="102">
        <v>18</v>
      </c>
      <c r="J17" s="120"/>
      <c r="K17" s="120"/>
      <c r="L17" s="120"/>
      <c r="M17" s="102">
        <v>40</v>
      </c>
      <c r="N17" s="102"/>
      <c r="O17" s="120"/>
      <c r="P17" s="102">
        <v>5</v>
      </c>
      <c r="Q17" s="102">
        <v>5</v>
      </c>
      <c r="R17" s="120"/>
      <c r="S17" s="120"/>
      <c r="T17" s="102">
        <v>12</v>
      </c>
      <c r="U17" s="102">
        <v>2</v>
      </c>
      <c r="V17" s="102">
        <v>2</v>
      </c>
      <c r="W17" s="120">
        <v>13</v>
      </c>
      <c r="X17" s="120">
        <v>6</v>
      </c>
      <c r="Y17" s="102">
        <v>22</v>
      </c>
      <c r="Z17" s="120"/>
      <c r="AA17" s="120"/>
      <c r="AB17" s="152">
        <v>22</v>
      </c>
      <c r="AC17" s="95"/>
      <c r="AD17" s="95"/>
      <c r="AE17" s="120">
        <v>1</v>
      </c>
      <c r="AF17" s="120">
        <v>62</v>
      </c>
      <c r="AG17" s="151"/>
      <c r="AH17" s="120">
        <v>14</v>
      </c>
      <c r="AI17" s="120">
        <v>8</v>
      </c>
      <c r="AJ17" s="151">
        <v>3</v>
      </c>
      <c r="AK17" s="185"/>
      <c r="AL17" s="185"/>
      <c r="AM17" s="185"/>
      <c r="AN17" s="121"/>
      <c r="AO17" s="185"/>
      <c r="AP17" s="185"/>
      <c r="AQ17" s="185"/>
      <c r="AT17" s="41"/>
      <c r="AU17" s="23"/>
      <c r="AV17" s="23"/>
      <c r="AW17" s="202"/>
      <c r="AX17" s="41"/>
      <c r="AY17" s="41"/>
      <c r="AZ17" s="41"/>
      <c r="BA17" s="41"/>
      <c r="BB17" s="41"/>
      <c r="BC17" s="49"/>
      <c r="BD17" s="49"/>
      <c r="BE17" s="49"/>
      <c r="BF17" s="49"/>
      <c r="BG17" s="49"/>
      <c r="BH17" s="49"/>
      <c r="BI17" s="89"/>
      <c r="BJ17" s="89"/>
      <c r="BK17" s="89"/>
      <c r="BL17" s="89"/>
      <c r="BM17" s="31"/>
      <c r="BN17" s="31"/>
      <c r="BO17" s="30"/>
      <c r="BP17" s="30"/>
      <c r="BQ17" s="30"/>
      <c r="BR17" s="30"/>
      <c r="BS17" s="30"/>
      <c r="BT17" s="23"/>
      <c r="BU17" s="23"/>
      <c r="BV17" s="23"/>
      <c r="BW17" s="23"/>
      <c r="BX17" s="23"/>
    </row>
    <row r="18" spans="1:76" ht="21">
      <c r="A18" s="126" t="s">
        <v>11</v>
      </c>
      <c r="B18" s="129">
        <f t="shared" si="0"/>
        <v>252</v>
      </c>
      <c r="C18" s="52" t="s">
        <v>145</v>
      </c>
      <c r="D18" s="102"/>
      <c r="E18" s="102"/>
      <c r="F18" s="120"/>
      <c r="G18" s="120"/>
      <c r="H18" s="102">
        <v>11</v>
      </c>
      <c r="I18" s="102">
        <v>18</v>
      </c>
      <c r="J18" s="120"/>
      <c r="K18" s="120"/>
      <c r="L18" s="120"/>
      <c r="M18" s="102">
        <v>15</v>
      </c>
      <c r="N18" s="102">
        <v>39</v>
      </c>
      <c r="O18" s="120"/>
      <c r="P18" s="102">
        <v>5</v>
      </c>
      <c r="Q18" s="102">
        <v>5</v>
      </c>
      <c r="R18" s="120">
        <v>5</v>
      </c>
      <c r="S18" s="120">
        <v>2</v>
      </c>
      <c r="T18" s="102">
        <v>8</v>
      </c>
      <c r="U18" s="102">
        <v>7</v>
      </c>
      <c r="V18" s="102">
        <v>6</v>
      </c>
      <c r="W18" s="120"/>
      <c r="X18" s="120"/>
      <c r="Y18" s="102"/>
      <c r="Z18" s="120">
        <v>22</v>
      </c>
      <c r="AA18" s="120">
        <v>2</v>
      </c>
      <c r="AB18" s="152">
        <v>17</v>
      </c>
      <c r="AC18" s="95">
        <v>5</v>
      </c>
      <c r="AD18" s="95">
        <v>6</v>
      </c>
      <c r="AE18" s="120">
        <v>8</v>
      </c>
      <c r="AF18" s="120">
        <v>13</v>
      </c>
      <c r="AG18" s="151"/>
      <c r="AH18" s="120">
        <v>20</v>
      </c>
      <c r="AI18" s="120">
        <v>29</v>
      </c>
      <c r="AJ18" s="151">
        <v>6</v>
      </c>
      <c r="AK18" s="185"/>
      <c r="AL18" s="185"/>
      <c r="AM18" s="185"/>
      <c r="AN18" s="121">
        <v>3</v>
      </c>
      <c r="AO18" s="185"/>
      <c r="AP18" s="185"/>
      <c r="AQ18" s="185"/>
      <c r="AT18" s="41"/>
      <c r="AU18" s="23"/>
      <c r="AV18" s="23"/>
      <c r="AW18" s="202"/>
      <c r="AX18" s="41"/>
      <c r="AY18" s="41"/>
      <c r="AZ18" s="41"/>
      <c r="BA18" s="41"/>
      <c r="BB18" s="41"/>
      <c r="BC18" s="49"/>
      <c r="BD18" s="49"/>
      <c r="BE18" s="49"/>
      <c r="BF18" s="49"/>
      <c r="BG18" s="49"/>
      <c r="BH18" s="49"/>
      <c r="BI18" s="30"/>
      <c r="BJ18" s="30"/>
      <c r="BK18" s="30"/>
      <c r="BL18" s="30"/>
      <c r="BM18" s="31"/>
      <c r="BN18" s="31"/>
      <c r="BO18" s="88"/>
      <c r="BP18" s="30"/>
      <c r="BQ18" s="30"/>
      <c r="BR18" s="31"/>
      <c r="BS18" s="31"/>
      <c r="BT18" s="23"/>
      <c r="BU18" s="23"/>
      <c r="BV18" s="23"/>
      <c r="BW18" s="23"/>
      <c r="BX18" s="23"/>
    </row>
    <row r="19" spans="1:76" ht="21">
      <c r="A19" s="126" t="s">
        <v>12</v>
      </c>
      <c r="B19" s="129">
        <f t="shared" si="0"/>
        <v>247</v>
      </c>
      <c r="C19" s="50" t="s">
        <v>66</v>
      </c>
      <c r="D19" s="102">
        <v>8</v>
      </c>
      <c r="E19" s="102">
        <v>8</v>
      </c>
      <c r="F19" s="120">
        <v>14</v>
      </c>
      <c r="G19" s="120">
        <v>7</v>
      </c>
      <c r="H19" s="102">
        <v>9</v>
      </c>
      <c r="I19" s="102">
        <v>25</v>
      </c>
      <c r="J19" s="120"/>
      <c r="K19" s="120"/>
      <c r="L19" s="120"/>
      <c r="M19" s="102">
        <v>28</v>
      </c>
      <c r="N19" s="102">
        <v>8</v>
      </c>
      <c r="O19" s="120"/>
      <c r="P19" s="102"/>
      <c r="Q19" s="102"/>
      <c r="R19" s="120"/>
      <c r="S19" s="120"/>
      <c r="T19" s="102">
        <v>23</v>
      </c>
      <c r="U19" s="102">
        <v>10</v>
      </c>
      <c r="V19" s="102">
        <v>26</v>
      </c>
      <c r="W19" s="120"/>
      <c r="X19" s="120"/>
      <c r="Y19" s="102">
        <v>11</v>
      </c>
      <c r="Z19" s="120">
        <v>9</v>
      </c>
      <c r="AA19" s="120">
        <v>3</v>
      </c>
      <c r="AB19" s="152">
        <v>7</v>
      </c>
      <c r="AC19" s="95">
        <v>8</v>
      </c>
      <c r="AD19" s="95">
        <v>9</v>
      </c>
      <c r="AE19" s="120"/>
      <c r="AF19" s="120"/>
      <c r="AG19" s="151">
        <v>15</v>
      </c>
      <c r="AH19" s="120">
        <v>13</v>
      </c>
      <c r="AI19" s="120">
        <v>6</v>
      </c>
      <c r="AJ19" s="151"/>
      <c r="AK19" s="185"/>
      <c r="AL19" s="185"/>
      <c r="AM19" s="185"/>
      <c r="AN19" s="121"/>
      <c r="AO19" s="185"/>
      <c r="AP19" s="185"/>
      <c r="AQ19" s="185"/>
      <c r="AT19" s="41"/>
      <c r="AU19" s="23"/>
      <c r="AV19" s="23"/>
      <c r="AW19" s="202"/>
      <c r="AX19" s="41"/>
      <c r="AY19" s="41"/>
      <c r="AZ19" s="41"/>
      <c r="BA19" s="41"/>
      <c r="BB19" s="41"/>
      <c r="BC19" s="49"/>
      <c r="BD19" s="49"/>
      <c r="BE19" s="49"/>
      <c r="BF19" s="49"/>
      <c r="BG19" s="49"/>
      <c r="BH19" s="49"/>
      <c r="BI19" s="89"/>
      <c r="BJ19" s="89"/>
      <c r="BK19" s="89"/>
      <c r="BL19" s="89"/>
      <c r="BM19" s="30"/>
      <c r="BN19" s="30"/>
      <c r="BO19" s="30"/>
      <c r="BP19" s="30"/>
      <c r="BQ19" s="30"/>
      <c r="BR19" s="31"/>
      <c r="BS19" s="31"/>
      <c r="BT19" s="23"/>
      <c r="BU19" s="23"/>
      <c r="BV19" s="23"/>
      <c r="BW19" s="23"/>
      <c r="BX19" s="23"/>
    </row>
    <row r="20" spans="1:76" ht="21" customHeight="1">
      <c r="A20" s="126" t="s">
        <v>13</v>
      </c>
      <c r="B20" s="129">
        <f t="shared" si="0"/>
        <v>233</v>
      </c>
      <c r="C20" s="50" t="s">
        <v>179</v>
      </c>
      <c r="D20" s="102"/>
      <c r="E20" s="102"/>
      <c r="F20" s="120"/>
      <c r="G20" s="120"/>
      <c r="H20" s="102"/>
      <c r="I20" s="102"/>
      <c r="J20" s="120"/>
      <c r="K20" s="120"/>
      <c r="L20" s="120"/>
      <c r="M20" s="102">
        <v>42</v>
      </c>
      <c r="N20" s="102">
        <v>15</v>
      </c>
      <c r="O20" s="120"/>
      <c r="P20" s="102"/>
      <c r="Q20" s="102"/>
      <c r="R20" s="120">
        <v>7</v>
      </c>
      <c r="S20" s="120">
        <v>9</v>
      </c>
      <c r="T20" s="102">
        <v>16</v>
      </c>
      <c r="U20" s="102">
        <v>11</v>
      </c>
      <c r="V20" s="102">
        <v>15</v>
      </c>
      <c r="W20" s="120">
        <v>13</v>
      </c>
      <c r="X20" s="120">
        <v>8</v>
      </c>
      <c r="Y20" s="102">
        <v>17</v>
      </c>
      <c r="Z20" s="120"/>
      <c r="AA20" s="120"/>
      <c r="AB20" s="152"/>
      <c r="AC20" s="95"/>
      <c r="AD20" s="95"/>
      <c r="AE20" s="120">
        <v>14</v>
      </c>
      <c r="AF20" s="120">
        <v>15</v>
      </c>
      <c r="AG20" s="151"/>
      <c r="AH20" s="120">
        <v>23</v>
      </c>
      <c r="AI20" s="120">
        <v>13</v>
      </c>
      <c r="AJ20" s="151"/>
      <c r="AK20" s="185">
        <v>7</v>
      </c>
      <c r="AL20" s="185">
        <v>8</v>
      </c>
      <c r="AM20" s="185"/>
      <c r="AN20" s="121"/>
      <c r="AO20" s="185"/>
      <c r="AP20" s="185"/>
      <c r="AQ20" s="185"/>
      <c r="AT20" s="41"/>
      <c r="AU20" s="23"/>
      <c r="AV20" s="23"/>
      <c r="AW20" s="202"/>
      <c r="AX20" s="41"/>
      <c r="AY20" s="41"/>
      <c r="AZ20" s="41"/>
      <c r="BA20" s="41"/>
      <c r="BB20" s="41"/>
      <c r="BC20" s="49"/>
      <c r="BD20" s="49"/>
      <c r="BE20" s="49"/>
      <c r="BF20" s="49"/>
      <c r="BG20" s="49"/>
      <c r="BH20" s="49"/>
      <c r="BI20" s="89"/>
      <c r="BJ20" s="89"/>
      <c r="BK20" s="89"/>
      <c r="BL20" s="89"/>
      <c r="BM20" s="30"/>
      <c r="BN20" s="30"/>
      <c r="BO20" s="30"/>
      <c r="BP20" s="30"/>
      <c r="BQ20" s="30"/>
      <c r="BR20" s="30"/>
      <c r="BS20" s="30"/>
      <c r="BT20" s="23"/>
      <c r="BU20" s="23"/>
      <c r="BV20" s="23"/>
      <c r="BW20" s="23"/>
      <c r="BX20" s="23"/>
    </row>
    <row r="21" spans="1:76" ht="21">
      <c r="A21" s="126" t="s">
        <v>15</v>
      </c>
      <c r="B21" s="129">
        <f t="shared" si="0"/>
        <v>223</v>
      </c>
      <c r="C21" s="50" t="s">
        <v>117</v>
      </c>
      <c r="D21" s="102"/>
      <c r="E21" s="102"/>
      <c r="F21" s="120">
        <v>3</v>
      </c>
      <c r="G21" s="120">
        <v>16</v>
      </c>
      <c r="H21" s="102">
        <v>6</v>
      </c>
      <c r="I21" s="102">
        <v>2</v>
      </c>
      <c r="J21" s="120">
        <v>8</v>
      </c>
      <c r="K21" s="120">
        <v>20</v>
      </c>
      <c r="L21" s="120">
        <v>5</v>
      </c>
      <c r="M21" s="102">
        <v>13</v>
      </c>
      <c r="N21" s="102">
        <v>1</v>
      </c>
      <c r="O21" s="120"/>
      <c r="P21" s="102"/>
      <c r="Q21" s="102"/>
      <c r="R21" s="120">
        <v>4</v>
      </c>
      <c r="S21" s="120">
        <v>16</v>
      </c>
      <c r="T21" s="102">
        <v>7</v>
      </c>
      <c r="U21" s="102">
        <v>8</v>
      </c>
      <c r="V21" s="102">
        <v>4</v>
      </c>
      <c r="W21" s="120">
        <v>3</v>
      </c>
      <c r="X21" s="120">
        <v>3</v>
      </c>
      <c r="Y21" s="102">
        <v>6</v>
      </c>
      <c r="Z21" s="120"/>
      <c r="AA21" s="120"/>
      <c r="AB21" s="152">
        <v>17</v>
      </c>
      <c r="AC21" s="95">
        <v>5</v>
      </c>
      <c r="AD21" s="95">
        <v>13</v>
      </c>
      <c r="AE21" s="120">
        <v>3</v>
      </c>
      <c r="AF21" s="120">
        <v>4</v>
      </c>
      <c r="AG21" s="151">
        <v>4</v>
      </c>
      <c r="AH21" s="120">
        <v>16</v>
      </c>
      <c r="AI21" s="120">
        <v>5</v>
      </c>
      <c r="AJ21" s="151"/>
      <c r="AK21" s="185">
        <v>8</v>
      </c>
      <c r="AL21" s="185">
        <v>3</v>
      </c>
      <c r="AM21" s="185">
        <v>18</v>
      </c>
      <c r="AN21" s="121">
        <v>2</v>
      </c>
      <c r="AO21" s="185"/>
      <c r="AP21" s="185"/>
      <c r="AQ21" s="185"/>
      <c r="AT21" s="41"/>
      <c r="AU21" s="23"/>
      <c r="AV21" s="23"/>
      <c r="AW21" s="202"/>
      <c r="AX21" s="41"/>
      <c r="AY21" s="41"/>
      <c r="AZ21" s="41"/>
      <c r="BA21" s="41"/>
      <c r="BB21" s="41"/>
      <c r="BC21" s="49"/>
      <c r="BD21" s="49"/>
      <c r="BE21" s="49"/>
      <c r="BF21" s="49"/>
      <c r="BG21" s="49"/>
      <c r="BH21" s="49"/>
      <c r="BI21" s="30"/>
      <c r="BJ21" s="30"/>
      <c r="BK21" s="30"/>
      <c r="BL21" s="30"/>
      <c r="BM21" s="31"/>
      <c r="BN21" s="31"/>
      <c r="BO21" s="30"/>
      <c r="BP21" s="30"/>
      <c r="BQ21" s="30"/>
      <c r="BR21" s="30"/>
      <c r="BS21" s="30"/>
      <c r="BT21" s="23"/>
      <c r="BU21" s="23"/>
      <c r="BV21" s="23"/>
      <c r="BW21" s="23"/>
      <c r="BX21" s="23"/>
    </row>
    <row r="22" spans="1:76" ht="21">
      <c r="A22" s="126" t="s">
        <v>17</v>
      </c>
      <c r="B22" s="129">
        <f t="shared" si="0"/>
        <v>202</v>
      </c>
      <c r="C22" s="50" t="s">
        <v>100</v>
      </c>
      <c r="D22" s="102">
        <v>4</v>
      </c>
      <c r="E22" s="102">
        <v>16</v>
      </c>
      <c r="F22" s="120">
        <v>8</v>
      </c>
      <c r="G22" s="120">
        <v>6</v>
      </c>
      <c r="H22" s="102">
        <v>14</v>
      </c>
      <c r="I22" s="102">
        <v>14</v>
      </c>
      <c r="J22" s="120">
        <v>8</v>
      </c>
      <c r="K22" s="120">
        <v>0</v>
      </c>
      <c r="L22" s="120"/>
      <c r="M22" s="102">
        <v>2</v>
      </c>
      <c r="N22" s="102">
        <v>4</v>
      </c>
      <c r="O22" s="120">
        <v>2</v>
      </c>
      <c r="P22" s="102"/>
      <c r="Q22" s="102"/>
      <c r="R22" s="120">
        <v>4</v>
      </c>
      <c r="S22" s="120">
        <v>35</v>
      </c>
      <c r="T22" s="102">
        <v>8</v>
      </c>
      <c r="U22" s="102">
        <v>6</v>
      </c>
      <c r="V22" s="102">
        <v>19</v>
      </c>
      <c r="W22" s="120"/>
      <c r="X22" s="120"/>
      <c r="Y22" s="102"/>
      <c r="Z22" s="120"/>
      <c r="AA22" s="120"/>
      <c r="AB22" s="152"/>
      <c r="AC22" s="95"/>
      <c r="AD22" s="95"/>
      <c r="AE22" s="120">
        <v>4</v>
      </c>
      <c r="AF22" s="120">
        <v>11</v>
      </c>
      <c r="AG22" s="151"/>
      <c r="AH22" s="120">
        <v>37</v>
      </c>
      <c r="AI22" s="120"/>
      <c r="AJ22" s="151"/>
      <c r="AK22" s="185"/>
      <c r="AL22" s="185"/>
      <c r="AM22" s="185"/>
      <c r="AN22" s="121"/>
      <c r="AO22" s="185"/>
      <c r="AP22" s="185"/>
      <c r="AQ22" s="185"/>
      <c r="AS22" s="49"/>
      <c r="AT22" s="41"/>
      <c r="AU22" s="23"/>
      <c r="AV22" s="23"/>
      <c r="AW22" s="202"/>
      <c r="AX22" s="41"/>
      <c r="AY22" s="41"/>
      <c r="AZ22" s="41"/>
      <c r="BA22" s="41"/>
      <c r="BB22" s="41"/>
      <c r="BC22" s="49"/>
      <c r="BD22" s="49"/>
      <c r="BE22" s="49"/>
      <c r="BF22" s="49"/>
      <c r="BG22" s="49"/>
      <c r="BH22" s="49"/>
      <c r="BI22" s="30"/>
      <c r="BJ22" s="30"/>
      <c r="BK22" s="30"/>
      <c r="BL22" s="30"/>
      <c r="BM22" s="30"/>
      <c r="BN22" s="30"/>
      <c r="BO22" s="30"/>
      <c r="BP22" s="30"/>
      <c r="BQ22" s="30"/>
      <c r="BR22" s="31"/>
      <c r="BS22" s="31"/>
      <c r="BT22" s="23"/>
      <c r="BU22" s="23"/>
      <c r="BV22" s="23"/>
      <c r="BW22" s="23"/>
      <c r="BX22" s="23"/>
    </row>
    <row r="23" spans="1:76" ht="21">
      <c r="A23" s="131" t="s">
        <v>112</v>
      </c>
      <c r="B23" s="200">
        <f t="shared" si="0"/>
        <v>192</v>
      </c>
      <c r="C23" s="147" t="s">
        <v>178</v>
      </c>
      <c r="D23" s="102"/>
      <c r="E23" s="102"/>
      <c r="F23" s="120"/>
      <c r="G23" s="120"/>
      <c r="H23" s="102"/>
      <c r="I23" s="102"/>
      <c r="J23" s="120"/>
      <c r="K23" s="120"/>
      <c r="L23" s="120"/>
      <c r="M23" s="102">
        <v>7</v>
      </c>
      <c r="N23" s="102">
        <v>38</v>
      </c>
      <c r="O23" s="120"/>
      <c r="P23" s="102">
        <v>20</v>
      </c>
      <c r="Q23" s="102">
        <v>16</v>
      </c>
      <c r="R23" s="120"/>
      <c r="S23" s="120"/>
      <c r="T23" s="102">
        <v>46</v>
      </c>
      <c r="U23" s="102">
        <v>26</v>
      </c>
      <c r="V23" s="102"/>
      <c r="W23" s="120"/>
      <c r="X23" s="120"/>
      <c r="Y23" s="102"/>
      <c r="Z23" s="120"/>
      <c r="AA23" s="120"/>
      <c r="AB23" s="152"/>
      <c r="AC23" s="95"/>
      <c r="AD23" s="95"/>
      <c r="AE23" s="120">
        <v>7</v>
      </c>
      <c r="AF23" s="120">
        <v>16</v>
      </c>
      <c r="AG23" s="151">
        <v>4</v>
      </c>
      <c r="AH23" s="120"/>
      <c r="AI23" s="120"/>
      <c r="AJ23" s="151"/>
      <c r="AK23" s="185"/>
      <c r="AL23" s="185"/>
      <c r="AM23" s="185"/>
      <c r="AN23" s="121"/>
      <c r="AO23" s="185">
        <v>9</v>
      </c>
      <c r="AP23" s="185">
        <v>3</v>
      </c>
      <c r="AQ23" s="185"/>
      <c r="AR23" s="49"/>
      <c r="AS23" s="49"/>
      <c r="AT23" s="41"/>
      <c r="AU23" s="23"/>
      <c r="AV23" s="23"/>
      <c r="AW23" s="202"/>
      <c r="AX23" s="41"/>
      <c r="AY23" s="41"/>
      <c r="AZ23" s="41"/>
      <c r="BA23" s="41"/>
      <c r="BB23" s="41"/>
      <c r="BC23" s="49"/>
      <c r="BD23" s="49"/>
      <c r="BE23" s="49"/>
      <c r="BF23" s="49"/>
      <c r="BG23" s="49"/>
      <c r="BH23" s="49"/>
      <c r="BI23" s="30"/>
      <c r="BJ23" s="30"/>
      <c r="BK23" s="30"/>
      <c r="BL23" s="30"/>
      <c r="BM23" s="31"/>
      <c r="BN23" s="31"/>
      <c r="BO23" s="30"/>
      <c r="BP23" s="30"/>
      <c r="BQ23" s="30"/>
      <c r="BR23" s="31"/>
      <c r="BS23" s="31"/>
      <c r="BT23" s="23"/>
      <c r="BU23" s="23"/>
      <c r="BV23" s="23"/>
      <c r="BW23" s="23"/>
      <c r="BX23" s="23"/>
    </row>
    <row r="24" spans="1:76" ht="21">
      <c r="A24" s="131" t="s">
        <v>112</v>
      </c>
      <c r="B24" s="200">
        <f t="shared" si="0"/>
        <v>192</v>
      </c>
      <c r="C24" s="147" t="s">
        <v>101</v>
      </c>
      <c r="D24" s="102">
        <v>6</v>
      </c>
      <c r="E24" s="102">
        <v>14</v>
      </c>
      <c r="F24" s="120"/>
      <c r="G24" s="120"/>
      <c r="H24" s="102"/>
      <c r="I24" s="102"/>
      <c r="J24" s="120"/>
      <c r="K24" s="120"/>
      <c r="L24" s="120"/>
      <c r="M24" s="102"/>
      <c r="N24" s="102"/>
      <c r="O24" s="120"/>
      <c r="P24" s="102"/>
      <c r="Q24" s="102"/>
      <c r="R24" s="120"/>
      <c r="S24" s="120"/>
      <c r="T24" s="102"/>
      <c r="U24" s="102"/>
      <c r="V24" s="102"/>
      <c r="W24" s="120"/>
      <c r="X24" s="120"/>
      <c r="Y24" s="102"/>
      <c r="Z24" s="120"/>
      <c r="AA24" s="120"/>
      <c r="AB24" s="152"/>
      <c r="AC24" s="95"/>
      <c r="AD24" s="95"/>
      <c r="AE24" s="120"/>
      <c r="AF24" s="120"/>
      <c r="AG24" s="151"/>
      <c r="AH24" s="120">
        <v>0</v>
      </c>
      <c r="AI24" s="120">
        <v>10</v>
      </c>
      <c r="AJ24" s="151"/>
      <c r="AK24" s="185">
        <v>23</v>
      </c>
      <c r="AL24" s="185">
        <v>28</v>
      </c>
      <c r="AM24" s="185">
        <v>46</v>
      </c>
      <c r="AN24" s="121"/>
      <c r="AO24" s="185">
        <v>4</v>
      </c>
      <c r="AP24" s="185">
        <v>27</v>
      </c>
      <c r="AQ24" s="185">
        <v>34</v>
      </c>
      <c r="AR24" s="49"/>
      <c r="AS24" s="49"/>
      <c r="AT24" s="41"/>
      <c r="AU24" s="23"/>
      <c r="AV24" s="23"/>
      <c r="AW24" s="202"/>
      <c r="AX24" s="41"/>
      <c r="AY24" s="41"/>
      <c r="AZ24" s="41"/>
      <c r="BA24" s="41"/>
      <c r="BB24" s="41"/>
      <c r="BC24" s="49"/>
      <c r="BD24" s="49"/>
      <c r="BE24" s="49"/>
      <c r="BF24" s="49"/>
      <c r="BG24" s="49"/>
      <c r="BH24" s="49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23"/>
      <c r="BU24" s="23"/>
      <c r="BV24" s="23"/>
      <c r="BW24" s="23"/>
      <c r="BX24" s="23"/>
    </row>
    <row r="25" spans="1:76" ht="21">
      <c r="A25" s="126" t="s">
        <v>113</v>
      </c>
      <c r="B25" s="129">
        <f t="shared" si="0"/>
        <v>181</v>
      </c>
      <c r="C25" s="52" t="s">
        <v>64</v>
      </c>
      <c r="D25" s="102">
        <v>7</v>
      </c>
      <c r="E25" s="102">
        <v>10</v>
      </c>
      <c r="F25" s="120"/>
      <c r="G25" s="120"/>
      <c r="H25" s="102">
        <v>38</v>
      </c>
      <c r="I25" s="102">
        <v>6</v>
      </c>
      <c r="J25" s="120">
        <v>10</v>
      </c>
      <c r="K25" s="120">
        <v>19</v>
      </c>
      <c r="L25" s="120"/>
      <c r="M25" s="102">
        <v>10</v>
      </c>
      <c r="N25" s="102">
        <v>10</v>
      </c>
      <c r="O25" s="120"/>
      <c r="P25" s="102"/>
      <c r="Q25" s="102"/>
      <c r="R25" s="120"/>
      <c r="S25" s="120"/>
      <c r="T25" s="102">
        <v>18</v>
      </c>
      <c r="U25" s="102">
        <v>20</v>
      </c>
      <c r="V25" s="102">
        <v>20</v>
      </c>
      <c r="W25" s="120"/>
      <c r="X25" s="120"/>
      <c r="Y25" s="102">
        <v>13</v>
      </c>
      <c r="Z25" s="120"/>
      <c r="AA25" s="120"/>
      <c r="AB25" s="152"/>
      <c r="AC25" s="95"/>
      <c r="AD25" s="95"/>
      <c r="AE25" s="120"/>
      <c r="AF25" s="120"/>
      <c r="AG25" s="151"/>
      <c r="AH25" s="120"/>
      <c r="AI25" s="120"/>
      <c r="AJ25" s="151"/>
      <c r="AK25" s="185"/>
      <c r="AL25" s="185"/>
      <c r="AM25" s="185"/>
      <c r="AN25" s="121"/>
      <c r="AO25" s="185"/>
      <c r="AP25" s="185"/>
      <c r="AQ25" s="185"/>
      <c r="AR25" s="49"/>
      <c r="AS25" s="49"/>
      <c r="AT25" s="41"/>
      <c r="AU25" s="23"/>
      <c r="AV25" s="23"/>
      <c r="AW25" s="202"/>
      <c r="AX25" s="41"/>
      <c r="AY25" s="41"/>
      <c r="AZ25" s="41"/>
      <c r="BA25" s="41"/>
      <c r="BB25" s="41"/>
      <c r="BC25" s="49"/>
      <c r="BD25" s="49"/>
      <c r="BE25" s="49"/>
      <c r="BF25" s="49"/>
      <c r="BG25" s="49"/>
      <c r="BH25" s="49"/>
      <c r="BI25" s="30"/>
      <c r="BJ25" s="30"/>
      <c r="BK25" s="30"/>
      <c r="BL25" s="30"/>
      <c r="BM25" s="30"/>
      <c r="BN25" s="30"/>
      <c r="BO25" s="88"/>
      <c r="BP25" s="88"/>
      <c r="BQ25" s="88"/>
      <c r="BR25" s="31"/>
      <c r="BS25" s="31"/>
      <c r="BT25" s="23"/>
      <c r="BU25" s="23"/>
      <c r="BV25" s="23"/>
      <c r="BW25" s="23"/>
      <c r="BX25" s="23"/>
    </row>
    <row r="26" spans="1:76" ht="21">
      <c r="A26" s="126" t="s">
        <v>114</v>
      </c>
      <c r="B26" s="129">
        <f t="shared" si="0"/>
        <v>173</v>
      </c>
      <c r="C26" s="52" t="s">
        <v>176</v>
      </c>
      <c r="D26" s="102"/>
      <c r="E26" s="102"/>
      <c r="F26" s="120"/>
      <c r="G26" s="120"/>
      <c r="H26" s="102"/>
      <c r="I26" s="102"/>
      <c r="J26" s="120"/>
      <c r="K26" s="120"/>
      <c r="L26" s="120"/>
      <c r="M26" s="102">
        <v>16</v>
      </c>
      <c r="N26" s="102">
        <v>146</v>
      </c>
      <c r="O26" s="120"/>
      <c r="P26" s="102"/>
      <c r="Q26" s="102"/>
      <c r="R26" s="120"/>
      <c r="S26" s="120"/>
      <c r="T26" s="102"/>
      <c r="U26" s="102"/>
      <c r="V26" s="102"/>
      <c r="W26" s="120"/>
      <c r="X26" s="120"/>
      <c r="Y26" s="102"/>
      <c r="Z26" s="120"/>
      <c r="AA26" s="120"/>
      <c r="AB26" s="152"/>
      <c r="AC26" s="95"/>
      <c r="AD26" s="95"/>
      <c r="AE26" s="120"/>
      <c r="AF26" s="120"/>
      <c r="AG26" s="151"/>
      <c r="AH26" s="120"/>
      <c r="AI26" s="120"/>
      <c r="AJ26" s="151">
        <v>6</v>
      </c>
      <c r="AK26" s="185"/>
      <c r="AL26" s="185"/>
      <c r="AM26" s="185"/>
      <c r="AN26" s="121">
        <v>5</v>
      </c>
      <c r="AO26" s="185"/>
      <c r="AP26" s="185"/>
      <c r="AQ26" s="185"/>
      <c r="AR26" s="49"/>
      <c r="AS26" s="49"/>
      <c r="AT26" s="41"/>
      <c r="AU26" s="23"/>
      <c r="AV26" s="23"/>
      <c r="AW26" s="202"/>
      <c r="AX26" s="41"/>
      <c r="AY26" s="41"/>
      <c r="AZ26" s="41"/>
      <c r="BA26" s="41"/>
      <c r="BB26" s="41"/>
      <c r="BC26" s="49"/>
      <c r="BD26" s="49"/>
      <c r="BE26" s="49"/>
      <c r="BF26" s="49"/>
      <c r="BG26" s="49"/>
      <c r="BH26" s="49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23"/>
      <c r="BU26" s="23"/>
      <c r="BV26" s="23"/>
      <c r="BW26" s="23"/>
      <c r="BX26" s="23"/>
    </row>
    <row r="27" spans="1:76" ht="21">
      <c r="A27" s="126" t="s">
        <v>119</v>
      </c>
      <c r="B27" s="129">
        <f t="shared" si="0"/>
        <v>169</v>
      </c>
      <c r="C27" s="52" t="s">
        <v>123</v>
      </c>
      <c r="D27" s="102"/>
      <c r="E27" s="102"/>
      <c r="F27" s="120">
        <v>11</v>
      </c>
      <c r="G27" s="120">
        <v>11</v>
      </c>
      <c r="H27" s="102">
        <v>8</v>
      </c>
      <c r="I27" s="102">
        <v>16</v>
      </c>
      <c r="J27" s="120">
        <v>8</v>
      </c>
      <c r="K27" s="120">
        <v>8</v>
      </c>
      <c r="L27" s="120"/>
      <c r="M27" s="102"/>
      <c r="N27" s="102"/>
      <c r="O27" s="120">
        <v>7</v>
      </c>
      <c r="P27" s="102"/>
      <c r="Q27" s="102"/>
      <c r="R27" s="120">
        <v>14</v>
      </c>
      <c r="S27" s="120">
        <v>11</v>
      </c>
      <c r="T27" s="102">
        <v>13</v>
      </c>
      <c r="U27" s="102">
        <v>25</v>
      </c>
      <c r="V27" s="102">
        <v>10</v>
      </c>
      <c r="W27" s="120">
        <v>10</v>
      </c>
      <c r="X27" s="120">
        <v>12</v>
      </c>
      <c r="Y27" s="102"/>
      <c r="Z27" s="120">
        <v>1</v>
      </c>
      <c r="AA27" s="120">
        <v>4</v>
      </c>
      <c r="AB27" s="152"/>
      <c r="AC27" s="95"/>
      <c r="AD27" s="95"/>
      <c r="AE27" s="120"/>
      <c r="AF27" s="120"/>
      <c r="AG27" s="151"/>
      <c r="AH27" s="120"/>
      <c r="AI27" s="120"/>
      <c r="AJ27" s="151"/>
      <c r="AK27" s="185"/>
      <c r="AL27" s="185"/>
      <c r="AM27" s="185"/>
      <c r="AN27" s="121"/>
      <c r="AO27" s="185"/>
      <c r="AP27" s="185"/>
      <c r="AQ27" s="185"/>
      <c r="AR27" s="49"/>
      <c r="AS27" s="49"/>
      <c r="AT27" s="41"/>
      <c r="AU27" s="23"/>
      <c r="AV27" s="23"/>
      <c r="AW27" s="202"/>
      <c r="AX27" s="41"/>
      <c r="AY27" s="41"/>
      <c r="AZ27" s="41"/>
      <c r="BA27" s="41"/>
      <c r="BB27" s="41"/>
      <c r="BC27" s="49"/>
      <c r="BD27" s="49"/>
      <c r="BE27" s="49"/>
      <c r="BF27" s="49"/>
      <c r="BG27" s="49"/>
      <c r="BH27" s="49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23"/>
      <c r="BU27" s="23"/>
      <c r="BV27" s="23"/>
      <c r="BW27" s="23"/>
      <c r="BX27" s="23"/>
    </row>
    <row r="28" spans="1:76" ht="21">
      <c r="A28" s="126" t="s">
        <v>120</v>
      </c>
      <c r="B28" s="129">
        <f t="shared" si="0"/>
        <v>162</v>
      </c>
      <c r="C28" s="52" t="s">
        <v>301</v>
      </c>
      <c r="D28" s="102"/>
      <c r="E28" s="102"/>
      <c r="F28" s="120"/>
      <c r="G28" s="120"/>
      <c r="H28" s="102"/>
      <c r="I28" s="102"/>
      <c r="J28" s="120"/>
      <c r="K28" s="120"/>
      <c r="L28" s="120"/>
      <c r="M28" s="102"/>
      <c r="N28" s="102"/>
      <c r="O28" s="120"/>
      <c r="P28" s="102"/>
      <c r="Q28" s="102"/>
      <c r="R28" s="120"/>
      <c r="S28" s="120"/>
      <c r="T28" s="102"/>
      <c r="U28" s="102"/>
      <c r="V28" s="102"/>
      <c r="W28" s="120">
        <v>4</v>
      </c>
      <c r="X28" s="120">
        <v>33</v>
      </c>
      <c r="Y28" s="102"/>
      <c r="Z28" s="120"/>
      <c r="AA28" s="120"/>
      <c r="AB28" s="152"/>
      <c r="AC28" s="95">
        <v>3</v>
      </c>
      <c r="AD28" s="95">
        <v>4</v>
      </c>
      <c r="AE28" s="120">
        <v>21</v>
      </c>
      <c r="AF28" s="120">
        <v>3</v>
      </c>
      <c r="AG28" s="151">
        <v>5</v>
      </c>
      <c r="AH28" s="120"/>
      <c r="AI28" s="120"/>
      <c r="AJ28" s="151"/>
      <c r="AK28" s="185"/>
      <c r="AL28" s="185"/>
      <c r="AM28" s="185"/>
      <c r="AN28" s="121"/>
      <c r="AO28" s="185">
        <v>14</v>
      </c>
      <c r="AP28" s="185">
        <v>41</v>
      </c>
      <c r="AQ28" s="185">
        <v>34</v>
      </c>
      <c r="AR28" s="49"/>
      <c r="AS28" s="49"/>
      <c r="AT28" s="41"/>
      <c r="AU28" s="23"/>
      <c r="AV28" s="23"/>
      <c r="AW28" s="202"/>
      <c r="AX28" s="41"/>
      <c r="AY28" s="41"/>
      <c r="AZ28" s="41"/>
      <c r="BA28" s="41"/>
      <c r="BB28" s="41"/>
      <c r="BC28" s="49"/>
      <c r="BD28" s="49"/>
      <c r="BE28" s="49"/>
      <c r="BF28" s="49"/>
      <c r="BG28" s="49"/>
      <c r="BH28" s="49"/>
      <c r="BI28" s="89"/>
      <c r="BJ28" s="89"/>
      <c r="BK28" s="89"/>
      <c r="BL28" s="89"/>
      <c r="BM28" s="30"/>
      <c r="BN28" s="30"/>
      <c r="BO28" s="30"/>
      <c r="BP28" s="30"/>
      <c r="BQ28" s="30"/>
      <c r="BR28" s="30"/>
      <c r="BS28" s="30"/>
      <c r="BT28" s="23"/>
      <c r="BU28" s="23"/>
      <c r="BV28" s="23"/>
      <c r="BW28" s="23"/>
      <c r="BX28" s="23"/>
    </row>
    <row r="29" spans="1:76" ht="21">
      <c r="A29" s="126" t="s">
        <v>124</v>
      </c>
      <c r="B29" s="129">
        <f t="shared" si="0"/>
        <v>158</v>
      </c>
      <c r="C29" s="52" t="s">
        <v>71</v>
      </c>
      <c r="D29" s="102">
        <v>5</v>
      </c>
      <c r="E29" s="102">
        <v>23</v>
      </c>
      <c r="F29" s="120"/>
      <c r="G29" s="120"/>
      <c r="H29" s="102"/>
      <c r="I29" s="102"/>
      <c r="J29" s="120"/>
      <c r="K29" s="120"/>
      <c r="L29" s="120"/>
      <c r="M29" s="102">
        <v>61</v>
      </c>
      <c r="N29" s="102">
        <v>6</v>
      </c>
      <c r="O29" s="120"/>
      <c r="P29" s="102">
        <v>6</v>
      </c>
      <c r="Q29" s="102">
        <v>5</v>
      </c>
      <c r="R29" s="120"/>
      <c r="S29" s="120"/>
      <c r="T29" s="102"/>
      <c r="U29" s="102"/>
      <c r="V29" s="102"/>
      <c r="W29" s="120"/>
      <c r="X29" s="120"/>
      <c r="Y29" s="102">
        <v>20</v>
      </c>
      <c r="Z29" s="120"/>
      <c r="AA29" s="120"/>
      <c r="AB29" s="152"/>
      <c r="AC29" s="95">
        <v>18</v>
      </c>
      <c r="AD29" s="95">
        <v>2</v>
      </c>
      <c r="AE29" s="120">
        <v>9</v>
      </c>
      <c r="AF29" s="120">
        <v>3</v>
      </c>
      <c r="AG29" s="151"/>
      <c r="AH29" s="120"/>
      <c r="AI29" s="120"/>
      <c r="AJ29" s="151"/>
      <c r="AK29" s="185"/>
      <c r="AL29" s="185"/>
      <c r="AM29" s="185"/>
      <c r="AN29" s="121"/>
      <c r="AO29" s="185"/>
      <c r="AP29" s="185"/>
      <c r="AQ29" s="185"/>
      <c r="AR29" s="49"/>
      <c r="AS29" s="49"/>
      <c r="AT29" s="41"/>
      <c r="AU29" s="23"/>
      <c r="AV29" s="23"/>
      <c r="AW29" s="202"/>
      <c r="AX29" s="41"/>
      <c r="AY29" s="41"/>
      <c r="AZ29" s="41"/>
      <c r="BA29" s="41"/>
      <c r="BB29" s="41"/>
      <c r="BC29" s="49"/>
      <c r="BD29" s="49"/>
      <c r="BE29" s="49"/>
      <c r="BF29" s="49"/>
      <c r="BG29" s="49"/>
      <c r="BH29" s="49"/>
      <c r="BI29" s="89"/>
      <c r="BJ29" s="89"/>
      <c r="BK29" s="89"/>
      <c r="BL29" s="89"/>
      <c r="BM29" s="30"/>
      <c r="BN29" s="30"/>
      <c r="BO29" s="30"/>
      <c r="BP29" s="30"/>
      <c r="BQ29" s="30"/>
      <c r="BR29" s="30"/>
      <c r="BS29" s="30"/>
      <c r="BT29" s="23"/>
      <c r="BU29" s="23"/>
      <c r="BV29" s="23"/>
      <c r="BW29" s="23"/>
      <c r="BX29" s="23"/>
    </row>
    <row r="30" spans="1:76" ht="21">
      <c r="A30" s="126" t="s">
        <v>128</v>
      </c>
      <c r="B30" s="129">
        <f t="shared" si="0"/>
        <v>119</v>
      </c>
      <c r="C30" s="52" t="s">
        <v>102</v>
      </c>
      <c r="D30" s="102">
        <v>1</v>
      </c>
      <c r="E30" s="102">
        <v>13</v>
      </c>
      <c r="F30" s="120">
        <v>1</v>
      </c>
      <c r="G30" s="120">
        <v>1</v>
      </c>
      <c r="H30" s="102">
        <v>1</v>
      </c>
      <c r="I30" s="102">
        <v>1</v>
      </c>
      <c r="J30" s="120"/>
      <c r="K30" s="120"/>
      <c r="L30" s="120"/>
      <c r="M30" s="102"/>
      <c r="N30" s="102"/>
      <c r="O30" s="120">
        <v>1</v>
      </c>
      <c r="P30" s="102"/>
      <c r="Q30" s="102"/>
      <c r="R30" s="120">
        <v>1</v>
      </c>
      <c r="S30" s="120">
        <v>1</v>
      </c>
      <c r="T30" s="102">
        <v>1</v>
      </c>
      <c r="U30" s="102">
        <v>1</v>
      </c>
      <c r="V30" s="102">
        <v>1</v>
      </c>
      <c r="W30" s="120">
        <v>7</v>
      </c>
      <c r="X30" s="120">
        <v>6</v>
      </c>
      <c r="Y30" s="102">
        <v>23</v>
      </c>
      <c r="Z30" s="120"/>
      <c r="AA30" s="120"/>
      <c r="AB30" s="152">
        <v>34</v>
      </c>
      <c r="AC30" s="95"/>
      <c r="AD30" s="95"/>
      <c r="AE30" s="120"/>
      <c r="AF30" s="120"/>
      <c r="AG30" s="151"/>
      <c r="AH30" s="120">
        <v>19</v>
      </c>
      <c r="AI30" s="120">
        <v>1</v>
      </c>
      <c r="AJ30" s="151">
        <v>1</v>
      </c>
      <c r="AK30" s="185"/>
      <c r="AL30" s="185"/>
      <c r="AM30" s="185"/>
      <c r="AN30" s="121">
        <v>1</v>
      </c>
      <c r="AO30" s="185">
        <v>1</v>
      </c>
      <c r="AP30" s="185">
        <v>1</v>
      </c>
      <c r="AQ30" s="185">
        <v>1</v>
      </c>
      <c r="AR30" s="49"/>
      <c r="AS30" s="49"/>
      <c r="AT30" s="41"/>
      <c r="AU30" s="23"/>
      <c r="AV30" s="23"/>
      <c r="AW30" s="202"/>
      <c r="AX30" s="41"/>
      <c r="AY30" s="41"/>
      <c r="AZ30" s="41"/>
      <c r="BA30" s="41"/>
      <c r="BB30" s="41"/>
      <c r="BC30" s="49"/>
      <c r="BD30" s="49"/>
      <c r="BE30" s="49"/>
      <c r="BF30" s="49"/>
      <c r="BG30" s="49"/>
      <c r="BH30" s="49"/>
      <c r="BI30" s="89"/>
      <c r="BJ30" s="89"/>
      <c r="BK30" s="89"/>
      <c r="BL30" s="89"/>
      <c r="BM30" s="30"/>
      <c r="BN30" s="30"/>
      <c r="BO30" s="30"/>
      <c r="BP30" s="30"/>
      <c r="BQ30" s="30"/>
      <c r="BR30" s="30"/>
      <c r="BS30" s="30"/>
      <c r="BT30" s="23"/>
      <c r="BU30" s="23"/>
      <c r="BV30" s="23"/>
      <c r="BW30" s="23"/>
      <c r="BX30" s="23"/>
    </row>
    <row r="31" spans="1:76" ht="21">
      <c r="A31" s="126" t="s">
        <v>140</v>
      </c>
      <c r="B31" s="129">
        <f t="shared" si="0"/>
        <v>111</v>
      </c>
      <c r="C31" s="52" t="s">
        <v>157</v>
      </c>
      <c r="D31" s="102"/>
      <c r="E31" s="102"/>
      <c r="F31" s="120">
        <v>6</v>
      </c>
      <c r="G31" s="120">
        <v>15</v>
      </c>
      <c r="H31" s="102">
        <v>5</v>
      </c>
      <c r="I31" s="102">
        <v>44</v>
      </c>
      <c r="J31" s="120">
        <v>1</v>
      </c>
      <c r="K31" s="120">
        <v>8</v>
      </c>
      <c r="L31" s="120">
        <v>1</v>
      </c>
      <c r="M31" s="102">
        <v>7</v>
      </c>
      <c r="N31" s="102">
        <v>5</v>
      </c>
      <c r="O31" s="120"/>
      <c r="P31" s="102"/>
      <c r="Q31" s="102"/>
      <c r="R31" s="120"/>
      <c r="S31" s="120"/>
      <c r="T31" s="102"/>
      <c r="U31" s="102"/>
      <c r="V31" s="102"/>
      <c r="W31" s="120"/>
      <c r="X31" s="120"/>
      <c r="Y31" s="102"/>
      <c r="Z31" s="120"/>
      <c r="AA31" s="120"/>
      <c r="AB31" s="152"/>
      <c r="AC31" s="95"/>
      <c r="AD31" s="95"/>
      <c r="AE31" s="120"/>
      <c r="AF31" s="120"/>
      <c r="AG31" s="151"/>
      <c r="AH31" s="120"/>
      <c r="AI31" s="120"/>
      <c r="AJ31" s="151">
        <v>19</v>
      </c>
      <c r="AK31" s="185"/>
      <c r="AL31" s="185"/>
      <c r="AM31" s="185"/>
      <c r="AN31" s="121"/>
      <c r="AO31" s="185"/>
      <c r="AP31" s="185"/>
      <c r="AQ31" s="185"/>
      <c r="AR31" s="49"/>
      <c r="AS31" s="49"/>
      <c r="AT31" s="41"/>
      <c r="AU31" s="23"/>
      <c r="AV31" s="23"/>
      <c r="AW31" s="202"/>
      <c r="AX31" s="41"/>
      <c r="AY31" s="41"/>
      <c r="AZ31" s="41"/>
      <c r="BA31" s="41"/>
      <c r="BB31" s="41"/>
      <c r="BC31" s="49"/>
      <c r="BD31" s="49"/>
      <c r="BE31" s="49"/>
      <c r="BF31" s="49"/>
      <c r="BG31" s="49"/>
      <c r="BH31" s="49"/>
      <c r="BI31" s="30"/>
      <c r="BJ31" s="30"/>
      <c r="BK31" s="30"/>
      <c r="BL31" s="30"/>
      <c r="BM31" s="30"/>
      <c r="BN31" s="30"/>
      <c r="BO31" s="88"/>
      <c r="BP31" s="88"/>
      <c r="BQ31" s="88"/>
      <c r="BR31" s="31"/>
      <c r="BS31" s="31"/>
      <c r="BT31" s="23"/>
      <c r="BU31" s="23"/>
      <c r="BV31" s="23"/>
      <c r="BW31" s="23"/>
      <c r="BX31" s="23"/>
    </row>
    <row r="32" spans="1:76" ht="21">
      <c r="A32" s="126" t="s">
        <v>144</v>
      </c>
      <c r="B32" s="129">
        <f t="shared" si="0"/>
        <v>106</v>
      </c>
      <c r="C32" s="50" t="s">
        <v>72</v>
      </c>
      <c r="D32" s="102"/>
      <c r="E32" s="102">
        <v>0</v>
      </c>
      <c r="F32" s="120"/>
      <c r="G32" s="120"/>
      <c r="H32" s="102">
        <v>9</v>
      </c>
      <c r="I32" s="102">
        <v>27</v>
      </c>
      <c r="J32" s="120"/>
      <c r="K32" s="120"/>
      <c r="L32" s="120"/>
      <c r="M32" s="102">
        <v>18</v>
      </c>
      <c r="N32" s="102">
        <v>17</v>
      </c>
      <c r="O32" s="120"/>
      <c r="P32" s="102"/>
      <c r="Q32" s="102"/>
      <c r="R32" s="120"/>
      <c r="S32" s="120"/>
      <c r="T32" s="102">
        <v>2</v>
      </c>
      <c r="U32" s="102">
        <v>9</v>
      </c>
      <c r="V32" s="102">
        <v>3</v>
      </c>
      <c r="W32" s="120"/>
      <c r="X32" s="120"/>
      <c r="Y32" s="102">
        <v>7</v>
      </c>
      <c r="Z32" s="120"/>
      <c r="AA32" s="120"/>
      <c r="AB32" s="152"/>
      <c r="AC32" s="95"/>
      <c r="AD32" s="95"/>
      <c r="AE32" s="120">
        <v>12</v>
      </c>
      <c r="AF32" s="120">
        <v>1</v>
      </c>
      <c r="AG32" s="151">
        <v>1</v>
      </c>
      <c r="AH32" s="120"/>
      <c r="AI32" s="120"/>
      <c r="AJ32" s="151"/>
      <c r="AK32" s="185"/>
      <c r="AL32" s="185"/>
      <c r="AM32" s="185"/>
      <c r="AN32" s="121"/>
      <c r="AO32" s="185"/>
      <c r="AP32" s="185"/>
      <c r="AQ32" s="185"/>
      <c r="AR32" s="49"/>
      <c r="AS32" s="49"/>
      <c r="AT32" s="41"/>
      <c r="AU32" s="23"/>
      <c r="AV32" s="23"/>
      <c r="AW32" s="202"/>
      <c r="AX32" s="41"/>
      <c r="AY32" s="41"/>
      <c r="AZ32" s="41"/>
      <c r="BA32" s="41"/>
      <c r="BB32" s="41"/>
      <c r="BC32" s="49"/>
      <c r="BD32" s="49"/>
      <c r="BE32" s="49"/>
      <c r="BF32" s="49"/>
      <c r="BG32" s="49"/>
      <c r="BH32" s="49"/>
      <c r="BI32" s="30"/>
      <c r="BJ32" s="30"/>
      <c r="BK32" s="30"/>
      <c r="BL32" s="30"/>
      <c r="BM32" s="32"/>
      <c r="BN32" s="32"/>
      <c r="BO32" s="32"/>
      <c r="BP32" s="32"/>
      <c r="BQ32" s="30"/>
      <c r="BR32" s="30"/>
      <c r="BS32" s="30"/>
      <c r="BT32" s="23"/>
      <c r="BU32" s="23"/>
      <c r="BV32" s="23"/>
      <c r="BW32" s="23"/>
      <c r="BX32" s="23"/>
    </row>
    <row r="33" spans="1:76" ht="21" customHeight="1">
      <c r="A33" s="126" t="s">
        <v>152</v>
      </c>
      <c r="B33" s="129">
        <f t="shared" si="0"/>
        <v>95</v>
      </c>
      <c r="C33" s="52" t="s">
        <v>288</v>
      </c>
      <c r="D33" s="102"/>
      <c r="E33" s="102"/>
      <c r="F33" s="120"/>
      <c r="G33" s="120"/>
      <c r="H33" s="102"/>
      <c r="I33" s="102"/>
      <c r="J33" s="120"/>
      <c r="K33" s="120"/>
      <c r="L33" s="120"/>
      <c r="M33" s="102"/>
      <c r="N33" s="102"/>
      <c r="O33" s="120"/>
      <c r="P33" s="102"/>
      <c r="Q33" s="102"/>
      <c r="R33" s="120"/>
      <c r="S33" s="120"/>
      <c r="T33" s="102"/>
      <c r="U33" s="102"/>
      <c r="V33" s="102"/>
      <c r="W33" s="120"/>
      <c r="X33" s="120"/>
      <c r="Y33" s="102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85"/>
      <c r="AN33" s="121"/>
      <c r="AO33" s="185"/>
      <c r="AP33" s="185"/>
      <c r="AQ33" s="185">
        <v>95</v>
      </c>
      <c r="AR33" s="30"/>
      <c r="AS33" s="30"/>
      <c r="AT33" s="41"/>
      <c r="AU33" s="23"/>
      <c r="AV33" s="23"/>
      <c r="AW33" s="202"/>
      <c r="AX33" s="41"/>
      <c r="AY33" s="41"/>
      <c r="AZ33" s="41"/>
      <c r="BA33" s="41"/>
      <c r="BB33" s="41"/>
      <c r="BC33" s="49"/>
      <c r="BD33" s="49"/>
      <c r="BE33" s="49"/>
      <c r="BF33" s="49"/>
      <c r="BG33" s="49"/>
      <c r="BH33" s="49"/>
      <c r="BI33" s="30"/>
      <c r="BJ33" s="30"/>
      <c r="BK33" s="30"/>
      <c r="BL33" s="30"/>
      <c r="BM33" s="32"/>
      <c r="BN33" s="32"/>
      <c r="BO33" s="32"/>
      <c r="BP33" s="32"/>
      <c r="BQ33" s="30"/>
      <c r="BR33" s="30"/>
      <c r="BS33" s="30"/>
      <c r="BT33" s="23"/>
      <c r="BU33" s="23"/>
      <c r="BV33" s="23"/>
      <c r="BW33" s="23"/>
      <c r="BX33" s="23"/>
    </row>
    <row r="34" spans="1:76" ht="21">
      <c r="A34" s="126" t="s">
        <v>168</v>
      </c>
      <c r="B34" s="129">
        <f t="shared" si="0"/>
        <v>91</v>
      </c>
      <c r="C34" s="52" t="s">
        <v>155</v>
      </c>
      <c r="D34" s="102"/>
      <c r="E34" s="102"/>
      <c r="F34" s="120">
        <v>2</v>
      </c>
      <c r="G34" s="120">
        <v>7</v>
      </c>
      <c r="H34" s="102"/>
      <c r="I34" s="102">
        <v>3</v>
      </c>
      <c r="J34" s="120"/>
      <c r="K34" s="120"/>
      <c r="L34" s="120"/>
      <c r="M34" s="102"/>
      <c r="N34" s="102"/>
      <c r="O34" s="120"/>
      <c r="P34" s="102"/>
      <c r="Q34" s="102"/>
      <c r="R34" s="120"/>
      <c r="S34" s="120"/>
      <c r="T34" s="102"/>
      <c r="U34" s="102"/>
      <c r="V34" s="102"/>
      <c r="W34" s="120"/>
      <c r="X34" s="120"/>
      <c r="Y34" s="102"/>
      <c r="Z34" s="120">
        <v>11</v>
      </c>
      <c r="AA34" s="120">
        <v>1</v>
      </c>
      <c r="AB34" s="152"/>
      <c r="AC34" s="95"/>
      <c r="AD34" s="95">
        <v>9</v>
      </c>
      <c r="AE34" s="120"/>
      <c r="AF34" s="120"/>
      <c r="AG34" s="151"/>
      <c r="AH34" s="120"/>
      <c r="AI34" s="120">
        <v>19</v>
      </c>
      <c r="AJ34" s="151"/>
      <c r="AK34" s="185">
        <v>3</v>
      </c>
      <c r="AL34" s="185">
        <v>15</v>
      </c>
      <c r="AM34" s="185">
        <v>21</v>
      </c>
      <c r="AN34" s="121"/>
      <c r="AO34" s="185"/>
      <c r="AP34" s="185"/>
      <c r="AQ34" s="185"/>
      <c r="AR34" s="23"/>
      <c r="AS34" s="23"/>
      <c r="AT34" s="41"/>
      <c r="AU34" s="23"/>
      <c r="AV34" s="23"/>
      <c r="AW34" s="202"/>
      <c r="AX34" s="41"/>
      <c r="AY34" s="41"/>
      <c r="AZ34" s="41"/>
      <c r="BA34" s="41"/>
      <c r="BB34" s="41"/>
      <c r="BC34" s="49"/>
      <c r="BD34" s="49"/>
      <c r="BE34" s="49"/>
      <c r="BF34" s="49"/>
      <c r="BG34" s="49"/>
      <c r="BH34" s="49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</row>
    <row r="35" spans="1:76" ht="22" customHeight="1">
      <c r="A35" s="126" t="s">
        <v>169</v>
      </c>
      <c r="B35" s="129">
        <f t="shared" si="0"/>
        <v>74</v>
      </c>
      <c r="C35" s="52" t="s">
        <v>276</v>
      </c>
      <c r="D35" s="102"/>
      <c r="E35" s="102"/>
      <c r="F35" s="120"/>
      <c r="G35" s="120"/>
      <c r="H35" s="102"/>
      <c r="I35" s="102"/>
      <c r="J35" s="120"/>
      <c r="K35" s="120"/>
      <c r="L35" s="120"/>
      <c r="M35" s="102"/>
      <c r="N35" s="102"/>
      <c r="O35" s="120"/>
      <c r="P35" s="102"/>
      <c r="Q35" s="102"/>
      <c r="R35" s="120">
        <v>4</v>
      </c>
      <c r="S35" s="120">
        <v>30</v>
      </c>
      <c r="T35" s="102">
        <v>7</v>
      </c>
      <c r="U35" s="102">
        <v>18</v>
      </c>
      <c r="V35" s="102">
        <v>15</v>
      </c>
      <c r="W35" s="120"/>
      <c r="X35" s="120"/>
      <c r="Y35" s="148">
        <v>0</v>
      </c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85"/>
      <c r="AN35" s="121"/>
      <c r="AO35" s="185"/>
      <c r="AP35" s="185"/>
      <c r="AQ35" s="185"/>
      <c r="AR35" s="23"/>
      <c r="AS35" s="23"/>
      <c r="AT35" s="41"/>
      <c r="AU35" s="23"/>
      <c r="AV35" s="23"/>
      <c r="AW35" s="202"/>
      <c r="AX35" s="41"/>
      <c r="AY35" s="41"/>
      <c r="AZ35" s="41"/>
      <c r="BA35" s="41"/>
      <c r="BB35" s="41"/>
      <c r="BC35" s="49"/>
      <c r="BD35" s="49"/>
      <c r="BE35" s="49"/>
      <c r="BF35" s="49"/>
      <c r="BG35" s="49"/>
      <c r="BH35" s="49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</row>
    <row r="36" spans="1:76" ht="22" customHeight="1">
      <c r="A36" s="126" t="s">
        <v>170</v>
      </c>
      <c r="B36" s="129">
        <f t="shared" si="0"/>
        <v>52</v>
      </c>
      <c r="C36" s="50" t="s">
        <v>317</v>
      </c>
      <c r="D36" s="102"/>
      <c r="E36" s="102"/>
      <c r="F36" s="120"/>
      <c r="G36" s="120"/>
      <c r="H36" s="102"/>
      <c r="I36" s="102"/>
      <c r="J36" s="120"/>
      <c r="K36" s="120"/>
      <c r="L36" s="120"/>
      <c r="M36" s="102"/>
      <c r="N36" s="102"/>
      <c r="O36" s="120"/>
      <c r="P36" s="102"/>
      <c r="Q36" s="102"/>
      <c r="R36" s="120"/>
      <c r="S36" s="120"/>
      <c r="T36" s="102"/>
      <c r="U36" s="102"/>
      <c r="V36" s="102"/>
      <c r="W36" s="120"/>
      <c r="X36" s="120"/>
      <c r="Y36" s="102">
        <v>13</v>
      </c>
      <c r="Z36" s="120"/>
      <c r="AA36" s="120"/>
      <c r="AB36" s="152"/>
      <c r="AC36" s="95">
        <v>9</v>
      </c>
      <c r="AD36" s="95">
        <v>8</v>
      </c>
      <c r="AE36" s="120">
        <v>12</v>
      </c>
      <c r="AF36" s="120">
        <v>10</v>
      </c>
      <c r="AG36" s="151"/>
      <c r="AH36" s="120"/>
      <c r="AI36" s="120"/>
      <c r="AJ36" s="151"/>
      <c r="AK36" s="185"/>
      <c r="AL36" s="185"/>
      <c r="AM36" s="185"/>
      <c r="AN36" s="121"/>
      <c r="AO36" s="185"/>
      <c r="AP36" s="185"/>
      <c r="AQ36" s="185"/>
      <c r="AR36" s="23"/>
      <c r="AS36" s="23"/>
      <c r="AT36" s="41"/>
      <c r="AU36" s="23"/>
      <c r="AV36" s="23"/>
      <c r="AW36" s="202"/>
      <c r="AX36" s="41"/>
      <c r="AY36" s="41"/>
      <c r="AZ36" s="41"/>
      <c r="BA36" s="41"/>
      <c r="BB36" s="41"/>
      <c r="BC36" s="49"/>
      <c r="BD36" s="49"/>
      <c r="BE36" s="49"/>
      <c r="BF36" s="49"/>
      <c r="BG36" s="49"/>
      <c r="BH36" s="49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</row>
    <row r="37" spans="1:76" ht="22" customHeight="1">
      <c r="A37" s="126" t="s">
        <v>171</v>
      </c>
      <c r="B37" s="129">
        <f t="shared" si="0"/>
        <v>46</v>
      </c>
      <c r="C37" s="50" t="s">
        <v>379</v>
      </c>
      <c r="D37" s="102"/>
      <c r="E37" s="102"/>
      <c r="F37" s="120"/>
      <c r="G37" s="120"/>
      <c r="H37" s="102"/>
      <c r="I37" s="102"/>
      <c r="J37" s="120"/>
      <c r="K37" s="120"/>
      <c r="L37" s="120"/>
      <c r="M37" s="102"/>
      <c r="N37" s="102"/>
      <c r="O37" s="120"/>
      <c r="P37" s="102"/>
      <c r="Q37" s="102"/>
      <c r="R37" s="120"/>
      <c r="S37" s="120"/>
      <c r="T37" s="102"/>
      <c r="U37" s="102"/>
      <c r="V37" s="102"/>
      <c r="W37" s="120"/>
      <c r="X37" s="120"/>
      <c r="Y37" s="102"/>
      <c r="Z37" s="120"/>
      <c r="AA37" s="120"/>
      <c r="AB37" s="152">
        <v>6</v>
      </c>
      <c r="AC37" s="95">
        <v>2</v>
      </c>
      <c r="AD37" s="95">
        <v>11</v>
      </c>
      <c r="AE37" s="120"/>
      <c r="AF37" s="120"/>
      <c r="AG37" s="151"/>
      <c r="AH37" s="120">
        <v>25</v>
      </c>
      <c r="AI37" s="120">
        <v>2</v>
      </c>
      <c r="AJ37" s="151"/>
      <c r="AK37" s="185"/>
      <c r="AL37" s="185"/>
      <c r="AM37" s="185"/>
      <c r="AN37" s="121"/>
      <c r="AO37" s="185"/>
      <c r="AP37" s="185"/>
      <c r="AQ37" s="185"/>
      <c r="AR37" s="23"/>
      <c r="AS37" s="23"/>
      <c r="AT37" s="41"/>
      <c r="AU37" s="23"/>
      <c r="AV37" s="23"/>
      <c r="AW37" s="202"/>
      <c r="AX37" s="41"/>
      <c r="AY37" s="41"/>
      <c r="AZ37" s="41"/>
      <c r="BA37" s="41"/>
      <c r="BB37" s="41"/>
      <c r="BC37" s="49"/>
      <c r="BD37" s="49"/>
      <c r="BE37" s="49"/>
      <c r="BF37" s="49"/>
      <c r="BG37" s="49"/>
      <c r="BH37" s="49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</row>
    <row r="38" spans="1:76" ht="22" customHeight="1">
      <c r="A38" s="126" t="s">
        <v>184</v>
      </c>
      <c r="B38" s="129">
        <f t="shared" si="0"/>
        <v>44</v>
      </c>
      <c r="C38" s="52" t="s">
        <v>177</v>
      </c>
      <c r="D38" s="102"/>
      <c r="E38" s="102"/>
      <c r="F38" s="120"/>
      <c r="G38" s="120"/>
      <c r="H38" s="102"/>
      <c r="I38" s="102"/>
      <c r="J38" s="120"/>
      <c r="K38" s="120"/>
      <c r="L38" s="120"/>
      <c r="M38" s="102">
        <v>20</v>
      </c>
      <c r="N38" s="102">
        <v>24</v>
      </c>
      <c r="O38" s="120"/>
      <c r="P38" s="102"/>
      <c r="Q38" s="102"/>
      <c r="R38" s="120"/>
      <c r="S38" s="120"/>
      <c r="T38" s="102"/>
      <c r="U38" s="102"/>
      <c r="V38" s="102"/>
      <c r="W38" s="120"/>
      <c r="X38" s="120"/>
      <c r="Y38" s="102"/>
      <c r="Z38" s="120"/>
      <c r="AA38" s="120"/>
      <c r="AB38" s="152"/>
      <c r="AC38" s="95"/>
      <c r="AD38" s="95"/>
      <c r="AE38" s="120"/>
      <c r="AF38" s="120"/>
      <c r="AG38" s="151"/>
      <c r="AH38" s="120"/>
      <c r="AI38" s="120"/>
      <c r="AJ38" s="151"/>
      <c r="AK38" s="185"/>
      <c r="AL38" s="185"/>
      <c r="AM38" s="185"/>
      <c r="AN38" s="121"/>
      <c r="AO38" s="185"/>
      <c r="AP38" s="185"/>
      <c r="AQ38" s="185"/>
      <c r="AR38" s="23"/>
      <c r="AS38" s="23"/>
      <c r="AT38" s="41"/>
      <c r="AU38" s="23"/>
      <c r="AV38" s="23"/>
      <c r="AW38" s="202"/>
      <c r="AX38" s="41"/>
      <c r="AY38" s="41"/>
      <c r="AZ38" s="41"/>
      <c r="BA38" s="41"/>
      <c r="BB38" s="41"/>
      <c r="BC38" s="49"/>
      <c r="BD38" s="49"/>
      <c r="BE38" s="49"/>
      <c r="BF38" s="49"/>
      <c r="BG38" s="49"/>
      <c r="BH38" s="49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</row>
    <row r="39" spans="1:76" ht="22" customHeight="1">
      <c r="A39" s="126" t="s">
        <v>185</v>
      </c>
      <c r="B39" s="129">
        <f t="shared" si="0"/>
        <v>42</v>
      </c>
      <c r="C39" s="50" t="s">
        <v>303</v>
      </c>
      <c r="D39" s="102"/>
      <c r="E39" s="102"/>
      <c r="F39" s="120"/>
      <c r="G39" s="120"/>
      <c r="H39" s="102"/>
      <c r="I39" s="102"/>
      <c r="J39" s="120"/>
      <c r="K39" s="120"/>
      <c r="L39" s="120"/>
      <c r="M39" s="102"/>
      <c r="N39" s="102"/>
      <c r="O39" s="120"/>
      <c r="P39" s="102"/>
      <c r="Q39" s="102"/>
      <c r="R39" s="120"/>
      <c r="S39" s="120"/>
      <c r="T39" s="102"/>
      <c r="U39" s="102"/>
      <c r="V39" s="102"/>
      <c r="W39" s="120">
        <v>6</v>
      </c>
      <c r="X39" s="120">
        <v>13</v>
      </c>
      <c r="Y39" s="102">
        <v>6</v>
      </c>
      <c r="Z39" s="120"/>
      <c r="AA39" s="120"/>
      <c r="AB39" s="152"/>
      <c r="AC39" s="95"/>
      <c r="AD39" s="95"/>
      <c r="AE39" s="120">
        <v>10</v>
      </c>
      <c r="AF39" s="120">
        <v>7</v>
      </c>
      <c r="AG39" s="151"/>
      <c r="AH39" s="120"/>
      <c r="AI39" s="120"/>
      <c r="AJ39" s="151"/>
      <c r="AK39" s="185"/>
      <c r="AL39" s="185"/>
      <c r="AM39" s="185"/>
      <c r="AN39" s="121"/>
      <c r="AO39" s="185"/>
      <c r="AP39" s="185"/>
      <c r="AQ39" s="185"/>
      <c r="AR39" s="23"/>
      <c r="AS39" s="23"/>
      <c r="AT39" s="41"/>
      <c r="AU39" s="23"/>
      <c r="AV39" s="23"/>
      <c r="AW39" s="202"/>
      <c r="AX39" s="41"/>
      <c r="AY39" s="41"/>
      <c r="AZ39" s="41"/>
      <c r="BA39" s="41"/>
      <c r="BB39" s="41"/>
      <c r="BC39" s="49"/>
      <c r="BD39" s="49"/>
      <c r="BE39" s="49"/>
      <c r="BF39" s="49"/>
      <c r="BG39" s="49"/>
      <c r="BH39" s="49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</row>
    <row r="40" spans="1:76" ht="22" customHeight="1">
      <c r="A40" s="126" t="s">
        <v>186</v>
      </c>
      <c r="B40" s="129">
        <f t="shared" si="0"/>
        <v>41</v>
      </c>
      <c r="C40" s="50" t="s">
        <v>361</v>
      </c>
      <c r="D40" s="102"/>
      <c r="E40" s="102"/>
      <c r="F40" s="120"/>
      <c r="G40" s="120"/>
      <c r="H40" s="102"/>
      <c r="I40" s="102"/>
      <c r="J40" s="120"/>
      <c r="K40" s="120"/>
      <c r="L40" s="120"/>
      <c r="M40" s="102"/>
      <c r="N40" s="102"/>
      <c r="O40" s="120"/>
      <c r="P40" s="102"/>
      <c r="Q40" s="102"/>
      <c r="R40" s="120"/>
      <c r="S40" s="120"/>
      <c r="T40" s="102"/>
      <c r="U40" s="102"/>
      <c r="V40" s="102"/>
      <c r="W40" s="120"/>
      <c r="X40" s="120"/>
      <c r="Y40" s="102"/>
      <c r="Z40" s="120"/>
      <c r="AA40" s="120"/>
      <c r="AB40" s="152">
        <v>4</v>
      </c>
      <c r="AC40" s="95"/>
      <c r="AD40" s="95"/>
      <c r="AE40" s="120"/>
      <c r="AF40" s="120"/>
      <c r="AG40" s="151"/>
      <c r="AH40" s="120"/>
      <c r="AI40" s="120"/>
      <c r="AJ40" s="151"/>
      <c r="AK40" s="185">
        <v>2</v>
      </c>
      <c r="AL40" s="185">
        <v>4</v>
      </c>
      <c r="AM40" s="185">
        <v>31</v>
      </c>
      <c r="AN40" s="121"/>
      <c r="AO40" s="185"/>
      <c r="AP40" s="185"/>
      <c r="AQ40" s="185"/>
      <c r="AR40" s="23"/>
      <c r="AS40" s="23"/>
      <c r="AT40" s="41"/>
      <c r="AU40" s="23"/>
      <c r="AV40" s="23"/>
      <c r="AW40" s="202"/>
      <c r="AX40" s="41"/>
      <c r="AY40" s="41"/>
      <c r="AZ40" s="41"/>
      <c r="BA40" s="41"/>
      <c r="BB40" s="41"/>
      <c r="BC40" s="49"/>
      <c r="BD40" s="49"/>
      <c r="BE40" s="49"/>
      <c r="BF40" s="49"/>
      <c r="BG40" s="49"/>
      <c r="BH40" s="49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</row>
    <row r="41" spans="1:76" ht="22" customHeight="1">
      <c r="A41" s="126" t="s">
        <v>278</v>
      </c>
      <c r="B41" s="129">
        <f t="shared" si="0"/>
        <v>39</v>
      </c>
      <c r="C41" s="52" t="s">
        <v>125</v>
      </c>
      <c r="D41" s="102"/>
      <c r="E41" s="102"/>
      <c r="F41" s="120"/>
      <c r="G41" s="120"/>
      <c r="H41" s="102">
        <v>7</v>
      </c>
      <c r="I41" s="102">
        <v>32</v>
      </c>
      <c r="J41" s="120"/>
      <c r="K41" s="120"/>
      <c r="L41" s="120"/>
      <c r="M41" s="102"/>
      <c r="N41" s="102"/>
      <c r="O41" s="120"/>
      <c r="P41" s="102"/>
      <c r="Q41" s="102"/>
      <c r="R41" s="120"/>
      <c r="S41" s="120"/>
      <c r="T41" s="102"/>
      <c r="U41" s="102"/>
      <c r="V41" s="102"/>
      <c r="W41" s="120"/>
      <c r="X41" s="120"/>
      <c r="Y41" s="102"/>
      <c r="Z41" s="120"/>
      <c r="AA41" s="120"/>
      <c r="AB41" s="152"/>
      <c r="AC41" s="95"/>
      <c r="AD41" s="95"/>
      <c r="AE41" s="120"/>
      <c r="AF41" s="120"/>
      <c r="AG41" s="151"/>
      <c r="AH41" s="120"/>
      <c r="AI41" s="120"/>
      <c r="AJ41" s="151"/>
      <c r="AK41" s="185"/>
      <c r="AL41" s="185"/>
      <c r="AM41" s="185"/>
      <c r="AN41" s="121"/>
      <c r="AO41" s="185"/>
      <c r="AP41" s="185"/>
      <c r="AQ41" s="185"/>
      <c r="AR41" s="23"/>
      <c r="AS41" s="23"/>
      <c r="AT41" s="41"/>
      <c r="AU41" s="23"/>
      <c r="AV41" s="23"/>
      <c r="AW41" s="202"/>
      <c r="AX41" s="41"/>
      <c r="AY41" s="41"/>
      <c r="AZ41" s="41"/>
      <c r="BA41" s="41"/>
      <c r="BB41" s="41"/>
      <c r="BC41" s="49"/>
      <c r="BD41" s="49"/>
      <c r="BE41" s="49"/>
      <c r="BF41" s="49"/>
      <c r="BG41" s="49"/>
      <c r="BH41" s="49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</row>
    <row r="42" spans="1:76" ht="22" customHeight="1">
      <c r="A42" s="126" t="s">
        <v>298</v>
      </c>
      <c r="B42" s="129">
        <f t="shared" si="0"/>
        <v>34</v>
      </c>
      <c r="C42" s="50" t="s">
        <v>318</v>
      </c>
      <c r="D42" s="102"/>
      <c r="E42" s="102"/>
      <c r="F42" s="120"/>
      <c r="G42" s="120"/>
      <c r="H42" s="102"/>
      <c r="I42" s="102"/>
      <c r="J42" s="120"/>
      <c r="K42" s="120"/>
      <c r="L42" s="120"/>
      <c r="M42" s="102"/>
      <c r="N42" s="102"/>
      <c r="O42" s="120"/>
      <c r="P42" s="102"/>
      <c r="Q42" s="102"/>
      <c r="R42" s="120"/>
      <c r="S42" s="120"/>
      <c r="T42" s="102"/>
      <c r="U42" s="102"/>
      <c r="V42" s="102"/>
      <c r="W42" s="120"/>
      <c r="X42" s="120"/>
      <c r="Y42" s="102">
        <v>4</v>
      </c>
      <c r="Z42" s="120"/>
      <c r="AA42" s="120"/>
      <c r="AB42" s="152"/>
      <c r="AC42" s="95"/>
      <c r="AD42" s="95"/>
      <c r="AE42" s="120"/>
      <c r="AF42" s="120"/>
      <c r="AG42" s="151">
        <v>4</v>
      </c>
      <c r="AH42" s="120">
        <v>20</v>
      </c>
      <c r="AI42" s="120">
        <v>6</v>
      </c>
      <c r="AJ42" s="151"/>
      <c r="AK42" s="185"/>
      <c r="AL42" s="185"/>
      <c r="AM42" s="185"/>
      <c r="AN42" s="121"/>
      <c r="AO42" s="185"/>
      <c r="AP42" s="185"/>
      <c r="AQ42" s="185"/>
      <c r="AR42" s="23"/>
      <c r="AS42" s="23"/>
      <c r="AT42" s="41"/>
      <c r="AU42" s="23"/>
      <c r="AV42" s="23"/>
      <c r="AW42" s="202"/>
      <c r="AX42" s="41"/>
      <c r="AY42" s="41"/>
      <c r="AZ42" s="41"/>
      <c r="BA42" s="41"/>
      <c r="BB42" s="41"/>
      <c r="BC42" s="49"/>
      <c r="BD42" s="49"/>
      <c r="BE42" s="49"/>
      <c r="BF42" s="49"/>
      <c r="BG42" s="49"/>
      <c r="BH42" s="49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</row>
    <row r="43" spans="1:76" ht="22" customHeight="1">
      <c r="A43" s="126" t="s">
        <v>299</v>
      </c>
      <c r="B43" s="129">
        <f t="shared" si="0"/>
        <v>30</v>
      </c>
      <c r="C43" s="50" t="s">
        <v>99</v>
      </c>
      <c r="D43" s="102">
        <v>4</v>
      </c>
      <c r="E43" s="102">
        <v>26</v>
      </c>
      <c r="F43" s="120"/>
      <c r="G43" s="120"/>
      <c r="H43" s="102"/>
      <c r="I43" s="102"/>
      <c r="J43" s="120"/>
      <c r="K43" s="120"/>
      <c r="L43" s="120"/>
      <c r="M43" s="102"/>
      <c r="N43" s="102"/>
      <c r="O43" s="120"/>
      <c r="P43" s="102"/>
      <c r="Q43" s="102"/>
      <c r="R43" s="120"/>
      <c r="S43" s="120"/>
      <c r="T43" s="102"/>
      <c r="U43" s="102"/>
      <c r="V43" s="102"/>
      <c r="W43" s="120"/>
      <c r="X43" s="120"/>
      <c r="Y43" s="102"/>
      <c r="Z43" s="120"/>
      <c r="AA43" s="120"/>
      <c r="AB43" s="152"/>
      <c r="AC43" s="95"/>
      <c r="AD43" s="95"/>
      <c r="AE43" s="120"/>
      <c r="AF43" s="120"/>
      <c r="AG43" s="151"/>
      <c r="AH43" s="120"/>
      <c r="AI43" s="120"/>
      <c r="AJ43" s="151"/>
      <c r="AK43" s="185"/>
      <c r="AL43" s="185"/>
      <c r="AM43" s="185"/>
      <c r="AN43" s="121"/>
      <c r="AO43" s="185"/>
      <c r="AP43" s="185"/>
      <c r="AQ43" s="185"/>
      <c r="AR43" s="23"/>
      <c r="AS43" s="23"/>
      <c r="AT43" s="41"/>
      <c r="AU43" s="23"/>
      <c r="AV43" s="23"/>
      <c r="AW43" s="202"/>
      <c r="AX43" s="41"/>
      <c r="AY43" s="41"/>
      <c r="AZ43" s="41"/>
      <c r="BA43" s="41"/>
      <c r="BB43" s="41"/>
      <c r="BC43" s="49"/>
      <c r="BD43" s="49"/>
      <c r="BE43" s="49"/>
      <c r="BF43" s="49"/>
      <c r="BG43" s="49"/>
      <c r="BH43" s="49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</row>
    <row r="44" spans="1:76" ht="22" customHeight="1">
      <c r="A44" s="126" t="s">
        <v>300</v>
      </c>
      <c r="B44" s="129">
        <f t="shared" ref="B44:B61" si="1">SUM(D44:AR44)</f>
        <v>28</v>
      </c>
      <c r="C44" s="50" t="s">
        <v>150</v>
      </c>
      <c r="D44" s="102"/>
      <c r="E44" s="102"/>
      <c r="F44" s="120"/>
      <c r="G44" s="120"/>
      <c r="H44" s="102"/>
      <c r="I44" s="102"/>
      <c r="J44" s="120">
        <v>20</v>
      </c>
      <c r="K44" s="120">
        <v>8</v>
      </c>
      <c r="L44" s="120"/>
      <c r="M44" s="102"/>
      <c r="N44" s="102"/>
      <c r="O44" s="120"/>
      <c r="P44" s="102"/>
      <c r="Q44" s="102"/>
      <c r="R44" s="120"/>
      <c r="S44" s="120"/>
      <c r="T44" s="102"/>
      <c r="U44" s="102"/>
      <c r="V44" s="102"/>
      <c r="W44" s="120"/>
      <c r="X44" s="120"/>
      <c r="Y44" s="102"/>
      <c r="Z44" s="120"/>
      <c r="AA44" s="120"/>
      <c r="AB44" s="152"/>
      <c r="AC44" s="95"/>
      <c r="AD44" s="95"/>
      <c r="AE44" s="120"/>
      <c r="AF44" s="120"/>
      <c r="AG44" s="151"/>
      <c r="AH44" s="120"/>
      <c r="AI44" s="120"/>
      <c r="AJ44" s="151"/>
      <c r="AK44" s="185"/>
      <c r="AL44" s="185"/>
      <c r="AM44" s="185"/>
      <c r="AN44" s="121"/>
      <c r="AO44" s="185"/>
      <c r="AP44" s="185"/>
      <c r="AQ44" s="185"/>
      <c r="AR44" s="23"/>
      <c r="AS44" s="23"/>
      <c r="AT44" s="41"/>
      <c r="AU44" s="23"/>
      <c r="AV44" s="23"/>
      <c r="AW44" s="202"/>
      <c r="AX44" s="41"/>
      <c r="AY44" s="41"/>
      <c r="AZ44" s="41"/>
      <c r="BA44" s="41"/>
      <c r="BB44" s="41"/>
      <c r="BC44" s="49"/>
      <c r="BD44" s="49"/>
      <c r="BE44" s="49"/>
      <c r="BF44" s="49"/>
      <c r="BG44" s="49"/>
      <c r="BH44" s="49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</row>
    <row r="45" spans="1:76" ht="22" customHeight="1">
      <c r="A45" s="126" t="s">
        <v>320</v>
      </c>
      <c r="B45" s="129">
        <f t="shared" si="1"/>
        <v>24</v>
      </c>
      <c r="C45" s="52" t="s">
        <v>302</v>
      </c>
      <c r="D45" s="102"/>
      <c r="E45" s="102"/>
      <c r="F45" s="120"/>
      <c r="G45" s="120"/>
      <c r="H45" s="102"/>
      <c r="I45" s="102"/>
      <c r="J45" s="120"/>
      <c r="K45" s="120"/>
      <c r="L45" s="120"/>
      <c r="M45" s="102"/>
      <c r="N45" s="102"/>
      <c r="O45" s="120"/>
      <c r="P45" s="102"/>
      <c r="Q45" s="102"/>
      <c r="R45" s="120"/>
      <c r="S45" s="120"/>
      <c r="T45" s="102"/>
      <c r="U45" s="102"/>
      <c r="V45" s="102"/>
      <c r="W45" s="120">
        <v>11</v>
      </c>
      <c r="X45" s="120">
        <v>13</v>
      </c>
      <c r="Y45" s="102"/>
      <c r="Z45" s="120"/>
      <c r="AA45" s="120"/>
      <c r="AB45" s="152"/>
      <c r="AC45" s="95"/>
      <c r="AD45" s="95"/>
      <c r="AE45" s="120"/>
      <c r="AF45" s="120"/>
      <c r="AG45" s="151"/>
      <c r="AH45" s="120"/>
      <c r="AI45" s="120"/>
      <c r="AJ45" s="151"/>
      <c r="AK45" s="185"/>
      <c r="AL45" s="185"/>
      <c r="AM45" s="185"/>
      <c r="AN45" s="121"/>
      <c r="AO45" s="185"/>
      <c r="AP45" s="185"/>
      <c r="AQ45" s="185"/>
      <c r="AR45" s="23"/>
      <c r="AS45" s="23"/>
      <c r="AT45" s="41"/>
      <c r="AU45" s="23"/>
      <c r="AV45" s="23"/>
      <c r="AW45" s="202"/>
      <c r="AX45" s="41"/>
      <c r="AY45" s="41"/>
      <c r="AZ45" s="41"/>
      <c r="BA45" s="41"/>
      <c r="BB45" s="41"/>
      <c r="BC45" s="49"/>
      <c r="BD45" s="49"/>
      <c r="BE45" s="49"/>
      <c r="BF45" s="49"/>
      <c r="BG45" s="49"/>
      <c r="BH45" s="49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</row>
    <row r="46" spans="1:76" ht="22" customHeight="1">
      <c r="A46" s="131" t="s">
        <v>330</v>
      </c>
      <c r="B46" s="200">
        <f t="shared" si="1"/>
        <v>21</v>
      </c>
      <c r="C46" s="147" t="s">
        <v>156</v>
      </c>
      <c r="D46" s="102"/>
      <c r="E46" s="102"/>
      <c r="F46" s="120">
        <v>12</v>
      </c>
      <c r="G46" s="120">
        <v>9</v>
      </c>
      <c r="H46" s="102"/>
      <c r="I46" s="102"/>
      <c r="J46" s="120"/>
      <c r="K46" s="120"/>
      <c r="L46" s="120"/>
      <c r="M46" s="102"/>
      <c r="N46" s="102"/>
      <c r="O46" s="120"/>
      <c r="P46" s="102"/>
      <c r="Q46" s="102"/>
      <c r="R46" s="120"/>
      <c r="S46" s="120"/>
      <c r="T46" s="102"/>
      <c r="U46" s="102"/>
      <c r="V46" s="102"/>
      <c r="W46" s="120"/>
      <c r="X46" s="120"/>
      <c r="Y46" s="102"/>
      <c r="Z46" s="120"/>
      <c r="AA46" s="120"/>
      <c r="AB46" s="152"/>
      <c r="AC46" s="95"/>
      <c r="AD46" s="95"/>
      <c r="AE46" s="120"/>
      <c r="AF46" s="120"/>
      <c r="AG46" s="151"/>
      <c r="AH46" s="120"/>
      <c r="AI46" s="120"/>
      <c r="AJ46" s="151"/>
      <c r="AK46" s="185"/>
      <c r="AL46" s="185"/>
      <c r="AM46" s="185"/>
      <c r="AN46" s="121"/>
      <c r="AO46" s="185"/>
      <c r="AP46" s="185"/>
      <c r="AQ46" s="185"/>
      <c r="AR46" s="23"/>
      <c r="AS46" s="23"/>
      <c r="AT46" s="41"/>
      <c r="AU46" s="23"/>
      <c r="AV46" s="23"/>
      <c r="AW46" s="202"/>
      <c r="AX46" s="41"/>
      <c r="AY46" s="41"/>
      <c r="AZ46" s="41"/>
      <c r="BA46" s="41"/>
      <c r="BB46" s="41"/>
      <c r="BC46" s="49"/>
      <c r="BD46" s="49"/>
      <c r="BE46" s="49"/>
      <c r="BF46" s="49"/>
      <c r="BG46" s="49"/>
      <c r="BH46" s="49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</row>
    <row r="47" spans="1:76" ht="22" customHeight="1">
      <c r="A47" s="131" t="s">
        <v>330</v>
      </c>
      <c r="B47" s="200">
        <f t="shared" si="1"/>
        <v>21</v>
      </c>
      <c r="C47" s="147" t="s">
        <v>146</v>
      </c>
      <c r="D47" s="102"/>
      <c r="E47" s="102"/>
      <c r="F47" s="120"/>
      <c r="G47" s="120"/>
      <c r="H47" s="102">
        <v>4</v>
      </c>
      <c r="I47" s="102">
        <v>17</v>
      </c>
      <c r="J47" s="120"/>
      <c r="K47" s="120"/>
      <c r="L47" s="120"/>
      <c r="M47" s="102"/>
      <c r="N47" s="102"/>
      <c r="O47" s="120"/>
      <c r="P47" s="102"/>
      <c r="Q47" s="102"/>
      <c r="R47" s="120"/>
      <c r="S47" s="120"/>
      <c r="T47" s="102"/>
      <c r="U47" s="102"/>
      <c r="V47" s="102"/>
      <c r="W47" s="120"/>
      <c r="X47" s="120"/>
      <c r="Y47" s="102"/>
      <c r="Z47" s="120"/>
      <c r="AA47" s="120"/>
      <c r="AB47" s="152"/>
      <c r="AC47" s="95"/>
      <c r="AD47" s="95"/>
      <c r="AE47" s="120"/>
      <c r="AF47" s="120"/>
      <c r="AG47" s="151"/>
      <c r="AH47" s="120"/>
      <c r="AI47" s="120"/>
      <c r="AJ47" s="151"/>
      <c r="AK47" s="185"/>
      <c r="AL47" s="185"/>
      <c r="AM47" s="185"/>
      <c r="AN47" s="121"/>
      <c r="AO47" s="185"/>
      <c r="AP47" s="185"/>
      <c r="AQ47" s="185"/>
      <c r="AR47" s="23"/>
      <c r="AS47" s="23"/>
      <c r="AT47" s="41"/>
      <c r="AU47" s="23"/>
      <c r="AV47" s="23"/>
      <c r="AW47" s="202"/>
      <c r="AX47" s="41"/>
      <c r="AY47" s="41"/>
      <c r="AZ47" s="41"/>
      <c r="BA47" s="41"/>
      <c r="BB47" s="41"/>
      <c r="BC47" s="49"/>
      <c r="BD47" s="49"/>
      <c r="BE47" s="49"/>
      <c r="BF47" s="49"/>
      <c r="BG47" s="49"/>
      <c r="BH47" s="49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</row>
    <row r="48" spans="1:76" ht="22" customHeight="1">
      <c r="A48" s="126" t="s">
        <v>366</v>
      </c>
      <c r="B48" s="129">
        <f t="shared" si="1"/>
        <v>15</v>
      </c>
      <c r="C48" s="52" t="s">
        <v>477</v>
      </c>
      <c r="D48" s="102"/>
      <c r="E48" s="102"/>
      <c r="F48" s="120"/>
      <c r="G48" s="120"/>
      <c r="H48" s="102"/>
      <c r="I48" s="102"/>
      <c r="J48" s="120"/>
      <c r="K48" s="120"/>
      <c r="L48" s="120"/>
      <c r="M48" s="102"/>
      <c r="N48" s="102"/>
      <c r="O48" s="120"/>
      <c r="P48" s="102"/>
      <c r="Q48" s="102"/>
      <c r="R48" s="120"/>
      <c r="S48" s="120"/>
      <c r="T48" s="102"/>
      <c r="U48" s="102"/>
      <c r="V48" s="102"/>
      <c r="W48" s="120"/>
      <c r="X48" s="120"/>
      <c r="Y48" s="102"/>
      <c r="Z48" s="120"/>
      <c r="AA48" s="120"/>
      <c r="AB48" s="152"/>
      <c r="AC48" s="95"/>
      <c r="AD48" s="95"/>
      <c r="AE48" s="120"/>
      <c r="AF48" s="120"/>
      <c r="AG48" s="151"/>
      <c r="AH48" s="120"/>
      <c r="AI48" s="120"/>
      <c r="AJ48" s="151"/>
      <c r="AK48" s="185"/>
      <c r="AL48" s="185"/>
      <c r="AM48" s="185"/>
      <c r="AN48" s="121"/>
      <c r="AO48" s="185">
        <v>6</v>
      </c>
      <c r="AP48" s="185">
        <v>6</v>
      </c>
      <c r="AQ48" s="185">
        <v>3</v>
      </c>
      <c r="AT48" s="41"/>
      <c r="AU48" s="23"/>
      <c r="AV48" s="23"/>
      <c r="AW48" s="202"/>
      <c r="AX48" s="41"/>
      <c r="AY48" s="41"/>
      <c r="AZ48" s="41"/>
      <c r="BA48" s="41"/>
      <c r="BB48" s="41"/>
      <c r="BC48" s="49"/>
      <c r="BD48" s="49"/>
      <c r="BE48" s="49"/>
      <c r="BF48" s="49"/>
      <c r="BG48" s="49"/>
      <c r="BH48" s="49"/>
    </row>
    <row r="49" spans="1:60" ht="22" customHeight="1">
      <c r="A49" s="126" t="s">
        <v>394</v>
      </c>
      <c r="B49" s="129">
        <f t="shared" si="1"/>
        <v>13</v>
      </c>
      <c r="C49" s="50" t="s">
        <v>367</v>
      </c>
      <c r="D49" s="102"/>
      <c r="E49" s="102"/>
      <c r="F49" s="120"/>
      <c r="G49" s="120"/>
      <c r="H49" s="102"/>
      <c r="I49" s="102"/>
      <c r="J49" s="120"/>
      <c r="K49" s="120"/>
      <c r="L49" s="120"/>
      <c r="M49" s="102"/>
      <c r="N49" s="102"/>
      <c r="O49" s="120"/>
      <c r="P49" s="102"/>
      <c r="Q49" s="102"/>
      <c r="R49" s="120"/>
      <c r="S49" s="120"/>
      <c r="T49" s="102"/>
      <c r="U49" s="102"/>
      <c r="V49" s="102"/>
      <c r="W49" s="120"/>
      <c r="X49" s="120"/>
      <c r="Y49" s="102"/>
      <c r="Z49" s="120"/>
      <c r="AA49" s="120"/>
      <c r="AB49" s="152">
        <v>13</v>
      </c>
      <c r="AC49" s="95"/>
      <c r="AD49" s="95"/>
      <c r="AE49" s="120"/>
      <c r="AF49" s="120"/>
      <c r="AG49" s="151"/>
      <c r="AH49" s="120"/>
      <c r="AI49" s="120"/>
      <c r="AJ49" s="151"/>
      <c r="AK49" s="185"/>
      <c r="AL49" s="185"/>
      <c r="AM49" s="185"/>
      <c r="AN49" s="121"/>
      <c r="AO49" s="185"/>
      <c r="AP49" s="185"/>
      <c r="AQ49" s="185"/>
      <c r="AT49" s="41"/>
      <c r="AU49" s="23"/>
      <c r="AV49" s="23"/>
      <c r="AW49" s="202"/>
      <c r="AX49" s="41"/>
      <c r="AY49" s="41"/>
      <c r="AZ49" s="41"/>
      <c r="BA49" s="41"/>
      <c r="BB49" s="41"/>
      <c r="BC49" s="49"/>
      <c r="BD49" s="49"/>
      <c r="BE49" s="49"/>
      <c r="BF49" s="49"/>
      <c r="BG49" s="49"/>
      <c r="BH49" s="49"/>
    </row>
    <row r="50" spans="1:60" ht="22" customHeight="1">
      <c r="A50" s="126" t="s">
        <v>410</v>
      </c>
      <c r="B50" s="129">
        <f t="shared" si="1"/>
        <v>11</v>
      </c>
      <c r="C50" s="50" t="s">
        <v>319</v>
      </c>
      <c r="D50" s="102"/>
      <c r="E50" s="102"/>
      <c r="F50" s="120"/>
      <c r="G50" s="120"/>
      <c r="H50" s="102"/>
      <c r="I50" s="102"/>
      <c r="J50" s="120"/>
      <c r="K50" s="120"/>
      <c r="L50" s="120"/>
      <c r="M50" s="102"/>
      <c r="N50" s="102"/>
      <c r="O50" s="120"/>
      <c r="P50" s="102"/>
      <c r="Q50" s="102"/>
      <c r="R50" s="120"/>
      <c r="S50" s="120"/>
      <c r="T50" s="102"/>
      <c r="U50" s="102"/>
      <c r="V50" s="102"/>
      <c r="W50" s="120"/>
      <c r="X50" s="120"/>
      <c r="Y50" s="102">
        <v>11</v>
      </c>
      <c r="Z50" s="120"/>
      <c r="AA50" s="120"/>
      <c r="AB50" s="152"/>
      <c r="AC50" s="95"/>
      <c r="AD50" s="95"/>
      <c r="AE50" s="120"/>
      <c r="AF50" s="120"/>
      <c r="AG50" s="151"/>
      <c r="AH50" s="120"/>
      <c r="AI50" s="120"/>
      <c r="AJ50" s="151"/>
      <c r="AK50" s="185"/>
      <c r="AL50" s="185"/>
      <c r="AM50" s="185"/>
      <c r="AN50" s="121"/>
      <c r="AO50" s="185"/>
      <c r="AP50" s="185"/>
      <c r="AQ50" s="185"/>
      <c r="AT50" s="41"/>
      <c r="AU50" s="23"/>
      <c r="AV50" s="23"/>
      <c r="AW50" s="202"/>
      <c r="AX50" s="41"/>
      <c r="AY50" s="41"/>
      <c r="AZ50" s="41"/>
      <c r="BA50" s="41"/>
      <c r="BB50" s="41"/>
      <c r="BC50" s="49"/>
      <c r="BD50" s="49"/>
      <c r="BE50" s="49"/>
      <c r="BF50" s="49"/>
      <c r="BG50" s="49"/>
      <c r="BH50" s="49"/>
    </row>
    <row r="51" spans="1:60" ht="22" customHeight="1">
      <c r="A51" s="126" t="s">
        <v>411</v>
      </c>
      <c r="B51" s="129">
        <f t="shared" si="1"/>
        <v>10</v>
      </c>
      <c r="C51" s="50" t="s">
        <v>364</v>
      </c>
      <c r="D51" s="102"/>
      <c r="E51" s="102"/>
      <c r="F51" s="120"/>
      <c r="G51" s="120"/>
      <c r="H51" s="102"/>
      <c r="I51" s="102"/>
      <c r="J51" s="120"/>
      <c r="K51" s="120"/>
      <c r="L51" s="120"/>
      <c r="M51" s="102"/>
      <c r="N51" s="102"/>
      <c r="O51" s="120"/>
      <c r="P51" s="102"/>
      <c r="Q51" s="102"/>
      <c r="R51" s="120"/>
      <c r="S51" s="120"/>
      <c r="T51" s="102"/>
      <c r="U51" s="102"/>
      <c r="V51" s="102"/>
      <c r="W51" s="120"/>
      <c r="X51" s="120"/>
      <c r="Y51" s="102"/>
      <c r="Z51" s="120"/>
      <c r="AA51" s="120"/>
      <c r="AB51" s="152">
        <v>10</v>
      </c>
      <c r="AC51" s="95"/>
      <c r="AD51" s="95"/>
      <c r="AE51" s="120"/>
      <c r="AF51" s="120"/>
      <c r="AG51" s="151"/>
      <c r="AH51" s="120"/>
      <c r="AI51" s="120"/>
      <c r="AJ51" s="151"/>
      <c r="AK51" s="185"/>
      <c r="AL51" s="185"/>
      <c r="AM51" s="185"/>
      <c r="AN51" s="121"/>
      <c r="AO51" s="185"/>
      <c r="AP51" s="185"/>
      <c r="AQ51" s="185"/>
      <c r="AT51" s="41"/>
      <c r="AU51" s="23"/>
      <c r="AV51" s="23"/>
      <c r="AW51" s="202"/>
      <c r="AX51" s="41"/>
      <c r="AY51" s="41"/>
      <c r="AZ51" s="41"/>
      <c r="BA51" s="41"/>
      <c r="BB51" s="41"/>
      <c r="BC51" s="49"/>
      <c r="BD51" s="49"/>
      <c r="BE51" s="49"/>
      <c r="BF51" s="49"/>
      <c r="BG51" s="49"/>
      <c r="BH51" s="49"/>
    </row>
    <row r="52" spans="1:60" ht="22" customHeight="1">
      <c r="A52" s="126" t="s">
        <v>432</v>
      </c>
      <c r="B52" s="129">
        <f t="shared" si="1"/>
        <v>8</v>
      </c>
      <c r="C52" s="50" t="s">
        <v>393</v>
      </c>
      <c r="D52" s="102"/>
      <c r="E52" s="102"/>
      <c r="F52" s="120"/>
      <c r="G52" s="120"/>
      <c r="H52" s="102"/>
      <c r="I52" s="102"/>
      <c r="J52" s="120"/>
      <c r="K52" s="120"/>
      <c r="L52" s="120"/>
      <c r="M52" s="102"/>
      <c r="N52" s="102"/>
      <c r="O52" s="120"/>
      <c r="P52" s="102"/>
      <c r="Q52" s="102"/>
      <c r="R52" s="120"/>
      <c r="S52" s="120"/>
      <c r="T52" s="102"/>
      <c r="U52" s="102"/>
      <c r="V52" s="102"/>
      <c r="W52" s="120"/>
      <c r="X52" s="120"/>
      <c r="Y52" s="102"/>
      <c r="Z52" s="120"/>
      <c r="AA52" s="120"/>
      <c r="AB52" s="152"/>
      <c r="AC52" s="95">
        <v>7</v>
      </c>
      <c r="AD52" s="95">
        <v>1</v>
      </c>
      <c r="AE52" s="120"/>
      <c r="AF52" s="120"/>
      <c r="AG52" s="151"/>
      <c r="AH52" s="120"/>
      <c r="AI52" s="120"/>
      <c r="AJ52" s="151"/>
      <c r="AK52" s="185"/>
      <c r="AL52" s="185"/>
      <c r="AM52" s="185"/>
      <c r="AN52" s="121"/>
      <c r="AO52" s="185"/>
      <c r="AP52" s="185"/>
      <c r="AQ52" s="185"/>
      <c r="AT52" s="41"/>
      <c r="AU52" s="23"/>
      <c r="AV52" s="23"/>
      <c r="AW52" s="202"/>
      <c r="AX52" s="41"/>
      <c r="AY52" s="41"/>
      <c r="AZ52" s="41"/>
      <c r="BA52" s="41"/>
      <c r="BB52" s="41"/>
      <c r="BC52" s="49"/>
      <c r="BD52" s="49"/>
      <c r="BE52" s="49"/>
      <c r="BF52" s="49"/>
      <c r="BG52" s="49"/>
      <c r="BH52" s="49"/>
    </row>
    <row r="53" spans="1:60" ht="22" customHeight="1">
      <c r="A53" s="126" t="s">
        <v>412</v>
      </c>
      <c r="B53" s="129">
        <f t="shared" si="1"/>
        <v>7</v>
      </c>
      <c r="C53" s="190" t="s">
        <v>463</v>
      </c>
      <c r="D53" s="102"/>
      <c r="E53" s="102"/>
      <c r="F53" s="120"/>
      <c r="G53" s="120"/>
      <c r="H53" s="102"/>
      <c r="I53" s="102"/>
      <c r="J53" s="120"/>
      <c r="K53" s="120"/>
      <c r="L53" s="120"/>
      <c r="M53" s="102"/>
      <c r="N53" s="102"/>
      <c r="O53" s="120"/>
      <c r="P53" s="102"/>
      <c r="Q53" s="102"/>
      <c r="R53" s="120"/>
      <c r="S53" s="120"/>
      <c r="T53" s="102"/>
      <c r="U53" s="102"/>
      <c r="V53" s="102"/>
      <c r="W53" s="120"/>
      <c r="X53" s="120"/>
      <c r="Y53" s="102"/>
      <c r="Z53" s="120"/>
      <c r="AA53" s="120"/>
      <c r="AB53" s="152"/>
      <c r="AC53" s="95"/>
      <c r="AD53" s="95"/>
      <c r="AE53" s="120"/>
      <c r="AF53" s="120"/>
      <c r="AG53" s="151"/>
      <c r="AH53" s="120"/>
      <c r="AI53" s="120"/>
      <c r="AJ53" s="151"/>
      <c r="AK53" s="185"/>
      <c r="AL53" s="185"/>
      <c r="AM53" s="185"/>
      <c r="AN53" s="121">
        <v>7</v>
      </c>
      <c r="AO53" s="185"/>
      <c r="AP53" s="185"/>
      <c r="AQ53" s="185"/>
      <c r="AT53" s="41"/>
      <c r="AU53" s="23"/>
      <c r="AV53" s="23"/>
      <c r="AW53" s="202"/>
      <c r="AX53" s="41"/>
      <c r="AY53" s="41"/>
      <c r="AZ53" s="41"/>
      <c r="BA53" s="41"/>
      <c r="BB53" s="41"/>
      <c r="BC53" s="49"/>
      <c r="BD53" s="49"/>
      <c r="BE53" s="49"/>
      <c r="BF53" s="49"/>
      <c r="BG53" s="49"/>
      <c r="BH53" s="49"/>
    </row>
    <row r="54" spans="1:60" ht="22" customHeight="1">
      <c r="A54" s="126">
        <v>41</v>
      </c>
      <c r="B54" s="129">
        <f t="shared" si="1"/>
        <v>6</v>
      </c>
      <c r="C54" s="23" t="s">
        <v>329</v>
      </c>
      <c r="D54" s="102"/>
      <c r="E54" s="102"/>
      <c r="F54" s="120"/>
      <c r="G54" s="120"/>
      <c r="H54" s="102"/>
      <c r="I54" s="102"/>
      <c r="J54" s="120"/>
      <c r="K54" s="120"/>
      <c r="L54" s="120"/>
      <c r="M54" s="102"/>
      <c r="N54" s="102"/>
      <c r="O54" s="120"/>
      <c r="P54" s="102"/>
      <c r="Q54" s="102"/>
      <c r="R54" s="120"/>
      <c r="S54" s="120"/>
      <c r="T54" s="102"/>
      <c r="U54" s="102"/>
      <c r="V54" s="102"/>
      <c r="W54" s="120"/>
      <c r="X54" s="120"/>
      <c r="Y54" s="102"/>
      <c r="Z54" s="120">
        <v>6</v>
      </c>
      <c r="AA54" s="120"/>
      <c r="AB54" s="152"/>
      <c r="AC54" s="95"/>
      <c r="AD54" s="95"/>
      <c r="AE54" s="120"/>
      <c r="AF54" s="120"/>
      <c r="AG54" s="151"/>
      <c r="AH54" s="120"/>
      <c r="AI54" s="120"/>
      <c r="AJ54" s="151"/>
      <c r="AK54" s="185"/>
      <c r="AL54" s="185"/>
      <c r="AM54" s="185"/>
      <c r="AN54" s="121"/>
      <c r="AO54" s="185"/>
      <c r="AP54" s="185"/>
      <c r="AQ54" s="185"/>
      <c r="AT54" s="41"/>
      <c r="AU54" s="23"/>
      <c r="AV54" s="23"/>
      <c r="AW54" s="202"/>
      <c r="AX54" s="41"/>
      <c r="AY54" s="41"/>
      <c r="AZ54" s="41"/>
      <c r="BA54" s="41"/>
      <c r="BB54" s="41"/>
      <c r="BC54" s="49"/>
      <c r="BD54" s="49"/>
      <c r="BE54" s="49"/>
      <c r="BF54" s="49"/>
      <c r="BG54" s="49"/>
      <c r="BH54" s="49"/>
    </row>
    <row r="55" spans="1:60" ht="22" customHeight="1">
      <c r="A55" s="53" t="s">
        <v>464</v>
      </c>
      <c r="B55" s="129">
        <f t="shared" si="1"/>
        <v>5</v>
      </c>
      <c r="C55" s="50" t="s">
        <v>363</v>
      </c>
      <c r="D55" s="102"/>
      <c r="E55" s="102"/>
      <c r="F55" s="120"/>
      <c r="G55" s="120"/>
      <c r="H55" s="102"/>
      <c r="I55" s="102"/>
      <c r="J55" s="120"/>
      <c r="K55" s="120"/>
      <c r="L55" s="120"/>
      <c r="M55" s="102"/>
      <c r="N55" s="102"/>
      <c r="O55" s="120"/>
      <c r="P55" s="102"/>
      <c r="Q55" s="102"/>
      <c r="R55" s="120"/>
      <c r="S55" s="120"/>
      <c r="T55" s="102"/>
      <c r="U55" s="102"/>
      <c r="V55" s="102"/>
      <c r="W55" s="120"/>
      <c r="X55" s="120"/>
      <c r="Y55" s="102"/>
      <c r="Z55" s="120"/>
      <c r="AA55" s="120"/>
      <c r="AB55" s="152">
        <v>5</v>
      </c>
      <c r="AC55" s="95"/>
      <c r="AD55" s="95"/>
      <c r="AE55" s="120"/>
      <c r="AF55" s="120"/>
      <c r="AG55" s="151"/>
      <c r="AH55" s="120"/>
      <c r="AI55" s="120"/>
      <c r="AJ55" s="151"/>
      <c r="AK55" s="185"/>
      <c r="AL55" s="185"/>
      <c r="AM55" s="185"/>
      <c r="AN55" s="121"/>
      <c r="AO55" s="185"/>
      <c r="AP55" s="185"/>
      <c r="AQ55" s="185"/>
      <c r="AT55" s="41"/>
      <c r="AU55" s="23"/>
      <c r="AV55" s="23"/>
      <c r="AW55" s="202"/>
      <c r="AX55" s="41"/>
      <c r="AY55" s="41"/>
      <c r="AZ55" s="41"/>
      <c r="BA55" s="41"/>
      <c r="BB55" s="41"/>
      <c r="BC55" s="49"/>
      <c r="BD55" s="49"/>
      <c r="BE55" s="49"/>
      <c r="BF55" s="49"/>
      <c r="BG55" s="49"/>
      <c r="BH55" s="49"/>
    </row>
    <row r="56" spans="1:60" ht="22" customHeight="1">
      <c r="A56" s="53" t="s">
        <v>478</v>
      </c>
      <c r="B56" s="129">
        <f t="shared" si="1"/>
        <v>4</v>
      </c>
      <c r="C56" s="52" t="s">
        <v>368</v>
      </c>
      <c r="D56" s="102"/>
      <c r="E56" s="102"/>
      <c r="F56" s="120"/>
      <c r="G56" s="120"/>
      <c r="H56" s="102"/>
      <c r="I56" s="102"/>
      <c r="J56" s="120"/>
      <c r="K56" s="120"/>
      <c r="L56" s="120"/>
      <c r="M56" s="102"/>
      <c r="N56" s="102"/>
      <c r="O56" s="120">
        <v>4</v>
      </c>
      <c r="P56" s="102"/>
      <c r="Q56" s="102"/>
      <c r="R56" s="120"/>
      <c r="S56" s="120"/>
      <c r="T56" s="102"/>
      <c r="U56" s="102"/>
      <c r="V56" s="102"/>
      <c r="W56" s="120"/>
      <c r="X56" s="120"/>
      <c r="Y56" s="102"/>
      <c r="Z56" s="120"/>
      <c r="AA56" s="120"/>
      <c r="AB56" s="152"/>
      <c r="AC56" s="95"/>
      <c r="AD56" s="95"/>
      <c r="AE56" s="120"/>
      <c r="AF56" s="120"/>
      <c r="AG56" s="151"/>
      <c r="AH56" s="120"/>
      <c r="AI56" s="120"/>
      <c r="AJ56" s="151"/>
      <c r="AK56" s="185"/>
      <c r="AL56" s="185"/>
      <c r="AM56" s="185"/>
      <c r="AN56" s="121"/>
      <c r="AO56" s="185"/>
      <c r="AP56" s="185"/>
      <c r="AQ56" s="185"/>
      <c r="AT56" s="41"/>
      <c r="AU56" s="23"/>
      <c r="AV56" s="23"/>
      <c r="AW56" s="202"/>
      <c r="AX56" s="41"/>
      <c r="AY56" s="41"/>
      <c r="AZ56" s="41"/>
      <c r="BA56" s="41"/>
      <c r="BB56" s="41"/>
      <c r="BC56" s="49"/>
      <c r="BD56" s="49"/>
      <c r="BE56" s="49"/>
      <c r="BF56" s="49"/>
      <c r="BG56" s="49"/>
      <c r="BH56" s="49"/>
    </row>
    <row r="57" spans="1:60" ht="22" customHeight="1">
      <c r="A57" s="131" t="s">
        <v>479</v>
      </c>
      <c r="B57" s="200">
        <f t="shared" si="1"/>
        <v>3</v>
      </c>
      <c r="C57" s="147" t="s">
        <v>304</v>
      </c>
      <c r="D57" s="102"/>
      <c r="E57" s="102"/>
      <c r="F57" s="120"/>
      <c r="G57" s="120"/>
      <c r="H57" s="102"/>
      <c r="I57" s="102"/>
      <c r="J57" s="120"/>
      <c r="K57" s="120"/>
      <c r="L57" s="120"/>
      <c r="M57" s="102"/>
      <c r="N57" s="102"/>
      <c r="O57" s="120">
        <v>3</v>
      </c>
      <c r="P57" s="102"/>
      <c r="Q57" s="102"/>
      <c r="R57" s="120"/>
      <c r="S57" s="120"/>
      <c r="T57" s="102"/>
      <c r="U57" s="102"/>
      <c r="V57" s="102"/>
      <c r="W57" s="120"/>
      <c r="X57" s="120"/>
      <c r="Y57" s="102"/>
      <c r="Z57" s="120"/>
      <c r="AA57" s="120"/>
      <c r="AB57" s="152"/>
      <c r="AC57" s="95"/>
      <c r="AD57" s="95"/>
      <c r="AE57" s="120"/>
      <c r="AF57" s="120"/>
      <c r="AG57" s="151"/>
      <c r="AH57" s="120"/>
      <c r="AI57" s="120"/>
      <c r="AJ57" s="151"/>
      <c r="AK57" s="185"/>
      <c r="AL57" s="185"/>
      <c r="AM57" s="185"/>
      <c r="AN57" s="121"/>
      <c r="AO57" s="185"/>
      <c r="AP57" s="185"/>
      <c r="AQ57" s="185"/>
      <c r="AT57" s="41"/>
      <c r="AU57" s="23"/>
      <c r="AV57" s="23"/>
      <c r="AW57" s="202"/>
      <c r="AX57" s="41"/>
      <c r="AY57" s="41"/>
      <c r="AZ57" s="41"/>
      <c r="BA57" s="41"/>
      <c r="BB57" s="41"/>
      <c r="BC57" s="49"/>
      <c r="BD57" s="49"/>
      <c r="BE57" s="49"/>
      <c r="BF57" s="49"/>
      <c r="BG57" s="49"/>
      <c r="BH57" s="49"/>
    </row>
    <row r="58" spans="1:60" ht="22" customHeight="1">
      <c r="A58" s="131" t="s">
        <v>479</v>
      </c>
      <c r="B58" s="200">
        <f t="shared" si="1"/>
        <v>3</v>
      </c>
      <c r="C58" s="147" t="s">
        <v>362</v>
      </c>
      <c r="D58" s="102"/>
      <c r="E58" s="102"/>
      <c r="F58" s="120"/>
      <c r="G58" s="120"/>
      <c r="H58" s="102"/>
      <c r="I58" s="102"/>
      <c r="J58" s="120"/>
      <c r="K58" s="120"/>
      <c r="L58" s="120"/>
      <c r="M58" s="102"/>
      <c r="N58" s="102"/>
      <c r="O58" s="120"/>
      <c r="P58" s="102"/>
      <c r="Q58" s="102"/>
      <c r="R58" s="120"/>
      <c r="S58" s="120"/>
      <c r="T58" s="102"/>
      <c r="U58" s="102"/>
      <c r="V58" s="102"/>
      <c r="W58" s="120"/>
      <c r="X58" s="120"/>
      <c r="Y58" s="102"/>
      <c r="Z58" s="120"/>
      <c r="AA58" s="120"/>
      <c r="AB58" s="152">
        <v>3</v>
      </c>
      <c r="AC58" s="95"/>
      <c r="AD58" s="95"/>
      <c r="AE58" s="120"/>
      <c r="AF58" s="120"/>
      <c r="AG58" s="151"/>
      <c r="AH58" s="120"/>
      <c r="AI58" s="120"/>
      <c r="AJ58" s="151"/>
      <c r="AK58" s="185"/>
      <c r="AL58" s="185"/>
      <c r="AM58" s="185"/>
      <c r="AN58" s="121"/>
      <c r="AO58" s="185"/>
      <c r="AP58" s="185"/>
      <c r="AQ58" s="185"/>
      <c r="AT58" s="41"/>
      <c r="AU58" s="23"/>
      <c r="AV58" s="23"/>
      <c r="AW58" s="202"/>
      <c r="AX58" s="41"/>
      <c r="AY58" s="41"/>
      <c r="AZ58" s="41"/>
      <c r="BA58" s="41"/>
      <c r="BB58" s="41"/>
      <c r="BC58" s="49"/>
      <c r="BD58" s="49"/>
      <c r="BE58" s="49"/>
      <c r="BF58" s="49"/>
      <c r="BG58" s="49"/>
      <c r="BH58" s="49"/>
    </row>
    <row r="59" spans="1:60" ht="22" customHeight="1">
      <c r="A59" s="131" t="s">
        <v>480</v>
      </c>
      <c r="B59" s="200">
        <f t="shared" si="1"/>
        <v>2</v>
      </c>
      <c r="C59" s="147" t="s">
        <v>305</v>
      </c>
      <c r="D59" s="102"/>
      <c r="E59" s="102"/>
      <c r="F59" s="120"/>
      <c r="G59" s="120"/>
      <c r="H59" s="102"/>
      <c r="I59" s="102"/>
      <c r="J59" s="120"/>
      <c r="K59" s="120"/>
      <c r="L59" s="120"/>
      <c r="M59" s="102"/>
      <c r="N59" s="102"/>
      <c r="O59" s="120"/>
      <c r="P59" s="102"/>
      <c r="Q59" s="102"/>
      <c r="R59" s="120"/>
      <c r="S59" s="120"/>
      <c r="T59" s="102"/>
      <c r="U59" s="102"/>
      <c r="V59" s="102"/>
      <c r="W59" s="120">
        <v>1</v>
      </c>
      <c r="X59" s="120">
        <v>1</v>
      </c>
      <c r="Y59" s="102"/>
      <c r="Z59" s="120"/>
      <c r="AA59" s="120"/>
      <c r="AB59" s="152"/>
      <c r="AC59" s="95"/>
      <c r="AD59" s="95"/>
      <c r="AE59" s="120"/>
      <c r="AF59" s="120"/>
      <c r="AG59" s="151"/>
      <c r="AH59" s="120"/>
      <c r="AI59" s="120"/>
      <c r="AJ59" s="151"/>
      <c r="AK59" s="185"/>
      <c r="AL59" s="185"/>
      <c r="AM59" s="185"/>
      <c r="AN59" s="121"/>
      <c r="AO59" s="185"/>
      <c r="AP59" s="185"/>
      <c r="AQ59" s="185"/>
      <c r="AT59" s="41"/>
      <c r="AU59" s="23"/>
      <c r="AV59" s="23"/>
      <c r="AW59" s="202"/>
      <c r="AX59" s="41"/>
      <c r="AY59" s="41"/>
      <c r="AZ59" s="41"/>
      <c r="BA59" s="41"/>
      <c r="BB59" s="41"/>
      <c r="BC59" s="49"/>
      <c r="BD59" s="49"/>
      <c r="BE59" s="49"/>
      <c r="BF59" s="49"/>
      <c r="BG59" s="49"/>
      <c r="BH59" s="49"/>
    </row>
    <row r="60" spans="1:60" ht="22" customHeight="1">
      <c r="A60" s="131" t="s">
        <v>480</v>
      </c>
      <c r="B60" s="200">
        <f t="shared" si="1"/>
        <v>2</v>
      </c>
      <c r="C60" s="147" t="s">
        <v>365</v>
      </c>
      <c r="D60" s="102"/>
      <c r="E60" s="102"/>
      <c r="F60" s="120"/>
      <c r="G60" s="120"/>
      <c r="H60" s="102"/>
      <c r="I60" s="102"/>
      <c r="J60" s="120"/>
      <c r="K60" s="120"/>
      <c r="L60" s="120"/>
      <c r="M60" s="102"/>
      <c r="N60" s="102"/>
      <c r="O60" s="120"/>
      <c r="P60" s="102"/>
      <c r="Q60" s="102"/>
      <c r="R60" s="120"/>
      <c r="S60" s="120"/>
      <c r="T60" s="102"/>
      <c r="U60" s="102"/>
      <c r="V60" s="102"/>
      <c r="W60" s="120"/>
      <c r="X60" s="120"/>
      <c r="Y60" s="102"/>
      <c r="Z60" s="120"/>
      <c r="AA60" s="120"/>
      <c r="AB60" s="152">
        <v>1</v>
      </c>
      <c r="AC60" s="95">
        <v>1</v>
      </c>
      <c r="AD60" s="95"/>
      <c r="AE60" s="120"/>
      <c r="AF60" s="120"/>
      <c r="AG60" s="151"/>
      <c r="AH60" s="120"/>
      <c r="AI60" s="120"/>
      <c r="AJ60" s="151"/>
      <c r="AK60" s="185"/>
      <c r="AL60" s="185"/>
      <c r="AM60" s="185"/>
      <c r="AN60" s="121"/>
      <c r="AO60" s="185"/>
      <c r="AP60" s="185"/>
      <c r="AQ60" s="185"/>
      <c r="AT60" s="41"/>
      <c r="AU60" s="23"/>
      <c r="AV60" s="23"/>
      <c r="AW60" s="202"/>
      <c r="AX60" s="41"/>
      <c r="AY60" s="41"/>
      <c r="AZ60" s="41"/>
      <c r="BA60" s="41"/>
      <c r="BB60" s="41"/>
      <c r="BC60" s="49"/>
      <c r="BD60" s="49"/>
      <c r="BE60" s="49"/>
      <c r="BF60" s="49"/>
      <c r="BG60" s="49"/>
      <c r="BH60" s="49"/>
    </row>
    <row r="61" spans="1:60" ht="22" customHeight="1">
      <c r="A61" s="131" t="s">
        <v>480</v>
      </c>
      <c r="B61" s="200">
        <f t="shared" si="1"/>
        <v>2</v>
      </c>
      <c r="C61" s="147" t="s">
        <v>440</v>
      </c>
      <c r="D61" s="102"/>
      <c r="E61" s="102"/>
      <c r="F61" s="120"/>
      <c r="G61" s="120"/>
      <c r="H61" s="102"/>
      <c r="I61" s="102"/>
      <c r="J61" s="120"/>
      <c r="K61" s="120"/>
      <c r="L61" s="120"/>
      <c r="M61" s="102"/>
      <c r="N61" s="102"/>
      <c r="O61" s="120"/>
      <c r="P61" s="102"/>
      <c r="Q61" s="102"/>
      <c r="R61" s="120"/>
      <c r="S61" s="120"/>
      <c r="T61" s="102"/>
      <c r="U61" s="102"/>
      <c r="V61" s="102"/>
      <c r="W61" s="120"/>
      <c r="X61" s="120"/>
      <c r="Y61" s="102"/>
      <c r="Z61" s="120"/>
      <c r="AA61" s="120"/>
      <c r="AB61" s="152"/>
      <c r="AC61" s="95"/>
      <c r="AD61" s="95"/>
      <c r="AE61" s="120"/>
      <c r="AF61" s="120"/>
      <c r="AG61" s="151"/>
      <c r="AH61" s="120"/>
      <c r="AI61" s="120">
        <v>2</v>
      </c>
      <c r="AJ61" s="151"/>
      <c r="AK61" s="185"/>
      <c r="AL61" s="185"/>
      <c r="AM61" s="185"/>
      <c r="AN61" s="121"/>
      <c r="AO61" s="185"/>
      <c r="AP61" s="185"/>
      <c r="AQ61" s="185"/>
      <c r="AT61" s="41"/>
      <c r="AU61" s="23"/>
      <c r="AV61" s="23"/>
      <c r="AW61" s="202"/>
      <c r="AX61" s="41"/>
      <c r="AY61" s="41"/>
      <c r="AZ61" s="41"/>
      <c r="BA61" s="41"/>
      <c r="BB61" s="41"/>
      <c r="BC61" s="49"/>
      <c r="BD61" s="49"/>
      <c r="BE61" s="49"/>
      <c r="BF61" s="49"/>
      <c r="BG61" s="49"/>
      <c r="BH61" s="49"/>
    </row>
    <row r="62" spans="1:60" ht="22" customHeight="1">
      <c r="S62" s="23"/>
      <c r="T62" s="25"/>
      <c r="U62" s="10"/>
      <c r="V62" s="25"/>
      <c r="W62" s="25"/>
      <c r="X62" s="25"/>
      <c r="Y62" s="25"/>
      <c r="Z62" s="25"/>
      <c r="AA62" s="25"/>
      <c r="AB62" s="23"/>
      <c r="AC62" s="23"/>
      <c r="AF62" s="164"/>
      <c r="AG62" s="164"/>
      <c r="AH62" s="23"/>
      <c r="AI62" s="23"/>
      <c r="AJ62" s="23"/>
      <c r="AK62" s="23"/>
      <c r="AT62" s="41"/>
      <c r="AU62" s="23"/>
      <c r="AV62" s="23"/>
      <c r="AW62" s="202"/>
      <c r="AX62" s="41"/>
      <c r="AY62" s="41"/>
      <c r="AZ62" s="41"/>
      <c r="BA62" s="41"/>
      <c r="BB62" s="41"/>
      <c r="BC62" s="49"/>
      <c r="BD62" s="49"/>
      <c r="BE62" s="49"/>
      <c r="BF62" s="49"/>
      <c r="BG62" s="49"/>
      <c r="BH62" s="49"/>
    </row>
    <row r="63" spans="1:60" ht="22" customHeight="1">
      <c r="S63" s="23"/>
      <c r="T63" s="25"/>
      <c r="U63" s="10"/>
      <c r="V63" s="25"/>
      <c r="W63" s="25"/>
      <c r="X63" s="25"/>
      <c r="Y63" s="25"/>
      <c r="Z63" s="25"/>
      <c r="AA63" s="25"/>
      <c r="AB63" s="23"/>
      <c r="AC63" s="23"/>
      <c r="AF63" s="164"/>
      <c r="AG63" s="164"/>
      <c r="AH63" s="23"/>
      <c r="AI63" s="23"/>
      <c r="AJ63" s="23"/>
      <c r="AK63" s="23"/>
      <c r="AT63" s="41"/>
      <c r="AU63" s="23"/>
      <c r="AV63" s="23"/>
      <c r="AW63" s="202"/>
      <c r="AX63" s="41"/>
      <c r="AY63" s="41"/>
      <c r="AZ63" s="41"/>
      <c r="BA63" s="41"/>
      <c r="BB63" s="41"/>
      <c r="BC63" s="49"/>
      <c r="BD63" s="49"/>
      <c r="BE63" s="49"/>
      <c r="BF63" s="49"/>
      <c r="BG63" s="49"/>
      <c r="BH63" s="49"/>
    </row>
    <row r="64" spans="1:60" ht="22" customHeight="1">
      <c r="S64" s="23"/>
      <c r="T64" s="25"/>
      <c r="U64" s="97"/>
      <c r="V64" s="25"/>
      <c r="W64" s="25"/>
      <c r="X64" s="25"/>
      <c r="Y64" s="25"/>
      <c r="Z64" s="25"/>
      <c r="AA64" s="25"/>
      <c r="AB64" s="23"/>
      <c r="AC64" s="23"/>
      <c r="AF64" s="164"/>
      <c r="AG64" s="164"/>
      <c r="AH64" s="23"/>
      <c r="AI64" s="23"/>
      <c r="AJ64" s="23"/>
      <c r="AK64" s="23"/>
      <c r="AT64" s="41"/>
      <c r="AU64" s="23"/>
      <c r="AV64" s="23"/>
      <c r="AW64" s="202"/>
      <c r="AX64" s="41"/>
      <c r="AY64" s="41"/>
      <c r="AZ64" s="41"/>
      <c r="BA64" s="41"/>
      <c r="BB64" s="41"/>
      <c r="BC64" s="49"/>
      <c r="BD64" s="49"/>
      <c r="BE64" s="49"/>
      <c r="BF64" s="49"/>
      <c r="BG64" s="49"/>
      <c r="BH64" s="49"/>
    </row>
    <row r="65" spans="19:60" ht="22" customHeight="1">
      <c r="S65" s="23"/>
      <c r="AB65" s="23"/>
      <c r="AC65" s="23"/>
      <c r="AF65" s="164"/>
      <c r="AG65" s="164"/>
      <c r="AH65" s="23"/>
      <c r="AI65" s="23"/>
      <c r="AJ65" s="23"/>
      <c r="AK65" s="23"/>
      <c r="AT65" s="41"/>
      <c r="AU65" s="23"/>
      <c r="AV65" s="23"/>
      <c r="AW65" s="202"/>
      <c r="AX65" s="41"/>
      <c r="AY65" s="41"/>
      <c r="AZ65" s="41"/>
      <c r="BA65" s="41"/>
      <c r="BB65" s="41"/>
      <c r="BC65" s="49"/>
      <c r="BD65" s="49"/>
      <c r="BE65" s="49"/>
      <c r="BF65" s="49"/>
      <c r="BG65" s="49"/>
      <c r="BH65" s="49"/>
    </row>
    <row r="66" spans="19:60" ht="22" customHeight="1">
      <c r="S66" s="23"/>
      <c r="T66" s="106"/>
      <c r="U66" s="106"/>
      <c r="V66" s="106"/>
      <c r="W66" s="106"/>
      <c r="X66" s="106"/>
      <c r="Y66" s="106"/>
      <c r="Z66" s="106"/>
      <c r="AA66" s="106"/>
      <c r="AB66" s="23"/>
      <c r="AC66" s="23"/>
      <c r="AF66" s="164"/>
      <c r="AG66" s="164"/>
      <c r="AH66" s="23"/>
      <c r="AI66" s="23"/>
      <c r="AJ66" s="23"/>
      <c r="AK66" s="23"/>
      <c r="AT66" s="41"/>
      <c r="AU66" s="23"/>
      <c r="AV66" s="23"/>
      <c r="AW66" s="202"/>
      <c r="AX66" s="41"/>
      <c r="AY66" s="41"/>
      <c r="AZ66" s="41"/>
      <c r="BA66" s="41"/>
      <c r="BB66" s="41"/>
      <c r="BC66" s="49"/>
      <c r="BD66" s="49"/>
      <c r="BE66" s="49"/>
      <c r="BF66" s="49"/>
      <c r="BG66" s="49"/>
      <c r="BH66" s="49"/>
    </row>
    <row r="67" spans="19:60" ht="22" customHeight="1">
      <c r="S67" s="23"/>
      <c r="T67" s="106"/>
      <c r="U67" s="106"/>
      <c r="V67" s="106"/>
      <c r="W67" s="106"/>
      <c r="X67" s="106"/>
      <c r="Y67" s="106"/>
      <c r="Z67" s="106"/>
      <c r="AA67" s="106"/>
      <c r="AB67" s="23"/>
      <c r="AC67" s="23"/>
      <c r="AF67" s="164"/>
      <c r="AG67" s="164"/>
      <c r="AH67" s="23"/>
      <c r="AI67" s="23"/>
      <c r="AJ67" s="23"/>
      <c r="AK67" s="23"/>
      <c r="AT67" s="41"/>
      <c r="AU67" s="23"/>
      <c r="AV67" s="23"/>
      <c r="AW67" s="202"/>
      <c r="AX67" s="41"/>
      <c r="AY67" s="41"/>
      <c r="AZ67" s="41"/>
      <c r="BA67" s="41"/>
      <c r="BB67" s="41"/>
      <c r="BC67" s="49"/>
      <c r="BD67" s="49"/>
      <c r="BE67" s="49"/>
      <c r="BF67" s="49"/>
      <c r="BG67" s="49"/>
      <c r="BH67" s="49"/>
    </row>
    <row r="68" spans="19:60" ht="22" customHeight="1">
      <c r="S68" s="23"/>
      <c r="T68" s="25"/>
      <c r="U68" s="25"/>
      <c r="V68" s="25"/>
      <c r="W68" s="25"/>
      <c r="X68" s="25"/>
      <c r="Y68" s="25"/>
      <c r="Z68" s="25"/>
      <c r="AA68" s="25"/>
      <c r="AB68" s="23"/>
      <c r="AC68" s="23"/>
      <c r="AF68" s="164"/>
      <c r="AG68" s="164"/>
      <c r="AH68" s="23"/>
      <c r="AI68" s="23"/>
      <c r="AJ68" s="23"/>
      <c r="AK68" s="23"/>
      <c r="AT68" s="41"/>
      <c r="AU68" s="23"/>
      <c r="AV68" s="23"/>
      <c r="AW68" s="202"/>
      <c r="AX68" s="41"/>
      <c r="AY68" s="41"/>
      <c r="AZ68" s="41"/>
      <c r="BA68" s="41"/>
      <c r="BB68" s="41"/>
      <c r="BC68" s="49"/>
      <c r="BD68" s="49"/>
      <c r="BE68" s="49"/>
      <c r="BF68" s="49"/>
      <c r="BG68" s="49"/>
      <c r="BH68" s="49"/>
    </row>
    <row r="69" spans="19:60" ht="22" customHeight="1">
      <c r="S69" s="23"/>
      <c r="T69" s="25"/>
      <c r="U69" s="25"/>
      <c r="V69" s="25"/>
      <c r="W69" s="25"/>
      <c r="X69" s="25"/>
      <c r="Y69" s="25"/>
      <c r="Z69" s="25"/>
      <c r="AA69" s="25"/>
      <c r="AB69" s="23"/>
      <c r="AC69" s="23"/>
      <c r="AF69" s="164"/>
      <c r="AG69" s="164"/>
      <c r="AH69" s="23"/>
      <c r="AI69" s="23"/>
      <c r="AJ69" s="23"/>
      <c r="AK69" s="23"/>
      <c r="AT69" s="41"/>
      <c r="AU69" s="23"/>
      <c r="AV69" s="23"/>
      <c r="AW69" s="202"/>
      <c r="AX69" s="41"/>
      <c r="AY69" s="41"/>
      <c r="AZ69" s="41"/>
      <c r="BA69" s="41"/>
      <c r="BB69" s="41"/>
      <c r="BC69" s="49"/>
      <c r="BD69" s="49"/>
      <c r="BE69" s="49"/>
      <c r="BF69" s="49"/>
      <c r="BG69" s="49"/>
      <c r="BH69" s="49"/>
    </row>
    <row r="70" spans="19:60" ht="22" customHeight="1">
      <c r="S70" s="23"/>
      <c r="T70" s="25"/>
      <c r="U70" s="25"/>
      <c r="V70" s="25"/>
      <c r="W70" s="25"/>
      <c r="X70" s="25"/>
      <c r="Y70" s="25"/>
      <c r="Z70" s="25"/>
      <c r="AA70" s="25"/>
      <c r="AB70" s="23"/>
      <c r="AC70" s="23"/>
      <c r="AF70" s="164"/>
      <c r="AG70" s="164"/>
      <c r="AH70" s="23"/>
      <c r="AI70" s="23"/>
      <c r="AJ70" s="23"/>
      <c r="AK70" s="23"/>
      <c r="AT70" s="41"/>
      <c r="AU70" s="23"/>
      <c r="AV70" s="23"/>
      <c r="AW70" s="202"/>
      <c r="AX70" s="41"/>
      <c r="AY70" s="41"/>
      <c r="AZ70" s="41"/>
      <c r="BA70" s="41"/>
      <c r="BB70" s="41"/>
      <c r="BC70" s="49"/>
      <c r="BD70" s="49"/>
      <c r="BE70" s="49"/>
      <c r="BF70" s="49"/>
      <c r="BG70" s="49"/>
      <c r="BH70" s="49"/>
    </row>
    <row r="71" spans="19:60" ht="22" customHeight="1">
      <c r="S71" s="23"/>
      <c r="T71" s="25"/>
      <c r="U71" s="25"/>
      <c r="V71" s="25"/>
      <c r="W71" s="25"/>
      <c r="X71" s="25"/>
      <c r="Y71" s="25"/>
      <c r="Z71" s="25"/>
      <c r="AA71" s="25"/>
      <c r="AB71" s="23"/>
      <c r="AC71" s="23"/>
      <c r="AF71" s="164"/>
      <c r="AG71" s="164"/>
      <c r="AH71" s="23"/>
      <c r="AI71" s="23"/>
      <c r="AJ71" s="23"/>
      <c r="AK71" s="23"/>
      <c r="AT71" s="41"/>
      <c r="AU71" s="23"/>
      <c r="AV71" s="23"/>
      <c r="AW71" s="202"/>
      <c r="AX71" s="41"/>
      <c r="AY71" s="41"/>
      <c r="AZ71" s="41"/>
      <c r="BA71" s="41"/>
      <c r="BB71" s="41"/>
      <c r="BC71" s="49"/>
      <c r="BD71" s="49"/>
      <c r="BE71" s="49"/>
      <c r="BF71" s="49"/>
      <c r="BG71" s="49"/>
      <c r="BH71" s="49"/>
    </row>
    <row r="72" spans="19:60" ht="22" customHeight="1">
      <c r="S72" s="23"/>
      <c r="T72" s="25"/>
      <c r="U72" s="25"/>
      <c r="V72" s="25"/>
      <c r="W72" s="25"/>
      <c r="X72" s="25"/>
      <c r="Y72" s="25"/>
      <c r="Z72" s="25"/>
      <c r="AA72" s="25"/>
      <c r="AB72" s="23"/>
      <c r="AC72" s="23"/>
      <c r="AF72" s="164"/>
      <c r="AG72" s="164"/>
      <c r="AH72" s="23"/>
      <c r="AI72" s="23"/>
      <c r="AJ72" s="23"/>
      <c r="AK72" s="23"/>
      <c r="AT72" s="41"/>
      <c r="AU72" s="23"/>
      <c r="AV72" s="23"/>
      <c r="AW72" s="202"/>
      <c r="AX72" s="41"/>
      <c r="AY72" s="41"/>
      <c r="AZ72" s="41"/>
      <c r="BA72" s="41"/>
      <c r="BB72" s="41"/>
      <c r="BC72" s="49"/>
      <c r="BD72" s="49"/>
      <c r="BE72" s="49"/>
      <c r="BF72" s="49"/>
      <c r="BG72" s="49"/>
      <c r="BH72" s="49"/>
    </row>
    <row r="73" spans="19:60" ht="22" customHeight="1">
      <c r="S73" s="23"/>
      <c r="T73" s="25"/>
      <c r="U73" s="25"/>
      <c r="V73" s="25"/>
      <c r="W73" s="25"/>
      <c r="X73" s="25"/>
      <c r="Y73" s="25"/>
      <c r="Z73" s="25"/>
      <c r="AA73" s="25"/>
      <c r="AB73" s="23"/>
      <c r="AC73" s="23"/>
      <c r="AF73" s="164"/>
      <c r="AG73" s="164"/>
      <c r="AH73" s="23"/>
      <c r="AI73" s="23"/>
      <c r="AJ73" s="23"/>
      <c r="AK73" s="23"/>
      <c r="AT73" s="41"/>
      <c r="AU73" s="23"/>
      <c r="AV73" s="23"/>
      <c r="AW73" s="202"/>
      <c r="AX73" s="41"/>
      <c r="AY73" s="41"/>
      <c r="AZ73" s="41"/>
      <c r="BA73" s="41"/>
      <c r="BB73" s="41"/>
      <c r="BC73" s="49"/>
      <c r="BD73" s="49"/>
      <c r="BE73" s="49"/>
      <c r="BF73" s="49"/>
      <c r="BG73" s="49"/>
      <c r="BH73" s="49"/>
    </row>
    <row r="74" spans="19:60" ht="22" customHeight="1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F74" s="164"/>
      <c r="AG74" s="164"/>
      <c r="AH74" s="23"/>
      <c r="AI74" s="23"/>
      <c r="AJ74" s="23"/>
      <c r="AK74" s="23"/>
      <c r="AT74" s="41"/>
      <c r="AU74" s="23"/>
      <c r="AV74" s="23"/>
      <c r="AW74" s="202"/>
      <c r="AX74" s="41"/>
      <c r="AY74" s="41"/>
      <c r="AZ74" s="41"/>
      <c r="BA74" s="41"/>
      <c r="BB74" s="41"/>
      <c r="BC74" s="49"/>
      <c r="BD74" s="49"/>
      <c r="BE74" s="49"/>
      <c r="BF74" s="49"/>
      <c r="BG74" s="49"/>
      <c r="BH74" s="49"/>
    </row>
    <row r="75" spans="19:60" ht="22" customHeight="1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F75" s="164"/>
      <c r="AG75" s="164"/>
      <c r="AH75" s="23"/>
      <c r="AI75" s="23"/>
      <c r="AJ75" s="23"/>
      <c r="AK75" s="23"/>
      <c r="AT75" s="41"/>
      <c r="AU75" s="23"/>
      <c r="AV75" s="23"/>
      <c r="AW75" s="202"/>
      <c r="AX75" s="41"/>
      <c r="AY75" s="41"/>
      <c r="AZ75" s="41"/>
      <c r="BA75" s="41"/>
      <c r="BB75" s="41"/>
      <c r="BC75" s="49"/>
      <c r="BD75" s="49"/>
      <c r="BE75" s="49"/>
      <c r="BF75" s="49"/>
      <c r="BG75" s="49"/>
      <c r="BH75" s="49"/>
    </row>
    <row r="76" spans="19:60" ht="22" customHeight="1">
      <c r="AB76" s="23"/>
      <c r="AC76" s="23"/>
      <c r="AF76" s="164"/>
      <c r="AG76" s="164"/>
      <c r="AH76" s="23"/>
      <c r="AI76" s="23"/>
      <c r="AJ76" s="23"/>
      <c r="AK76" s="23"/>
      <c r="AT76" s="41"/>
      <c r="AU76" s="23"/>
      <c r="AV76" s="23"/>
      <c r="AW76" s="202"/>
      <c r="AX76" s="41"/>
      <c r="AY76" s="41"/>
      <c r="AZ76" s="41"/>
      <c r="BA76" s="41"/>
      <c r="BB76" s="41"/>
      <c r="BC76" s="49"/>
      <c r="BD76" s="49"/>
      <c r="BE76" s="49"/>
      <c r="BF76" s="49"/>
      <c r="BG76" s="49"/>
      <c r="BH76" s="49"/>
    </row>
    <row r="77" spans="19:60" ht="22" customHeight="1">
      <c r="AB77" s="144"/>
      <c r="AC77" s="144"/>
      <c r="AF77" s="164"/>
      <c r="AG77" s="164"/>
      <c r="AH77" s="23"/>
      <c r="AI77" s="23"/>
      <c r="AJ77" s="23"/>
      <c r="AK77" s="23"/>
      <c r="AT77" s="41"/>
      <c r="AU77" s="23"/>
      <c r="AV77" s="23"/>
      <c r="AW77" s="202"/>
      <c r="AX77" s="41"/>
      <c r="AY77" s="41"/>
      <c r="AZ77" s="41"/>
      <c r="BA77" s="41"/>
      <c r="BB77" s="41"/>
      <c r="BC77" s="49"/>
      <c r="BD77" s="49"/>
      <c r="BE77" s="49"/>
      <c r="BF77" s="49"/>
      <c r="BG77" s="49"/>
      <c r="BH77" s="49"/>
    </row>
    <row r="78" spans="19:60" ht="22" customHeight="1">
      <c r="AB78" s="79"/>
      <c r="AC78" s="23"/>
      <c r="AF78" s="164"/>
      <c r="AG78" s="164"/>
      <c r="AH78" s="23"/>
      <c r="AI78" s="23"/>
      <c r="AJ78" s="23"/>
      <c r="AK78" s="23"/>
      <c r="AT78" s="41"/>
      <c r="AU78" s="23"/>
      <c r="AV78" s="23"/>
      <c r="AW78" s="202"/>
      <c r="AX78" s="41"/>
      <c r="AY78" s="41"/>
      <c r="AZ78" s="41"/>
      <c r="BA78" s="41"/>
      <c r="BB78" s="41"/>
      <c r="BC78" s="49"/>
      <c r="BD78" s="49"/>
      <c r="BE78" s="49"/>
      <c r="BF78" s="49"/>
      <c r="BG78" s="49"/>
      <c r="BH78" s="49"/>
    </row>
    <row r="79" spans="19:60" ht="22" customHeight="1">
      <c r="AB79" s="79"/>
      <c r="AC79" s="23"/>
      <c r="AF79" s="164"/>
      <c r="AG79" s="164"/>
      <c r="AH79" s="23"/>
      <c r="AI79" s="23"/>
      <c r="AJ79" s="23"/>
      <c r="AK79" s="23"/>
      <c r="AT79" s="41"/>
      <c r="AU79" s="23"/>
      <c r="AV79" s="23"/>
      <c r="AW79" s="202"/>
      <c r="AX79" s="41"/>
      <c r="AY79" s="41"/>
      <c r="AZ79" s="41"/>
      <c r="BA79" s="41"/>
      <c r="BB79" s="41"/>
      <c r="BC79" s="49"/>
      <c r="BD79" s="49"/>
      <c r="BE79" s="49"/>
      <c r="BF79" s="49"/>
      <c r="BG79" s="49"/>
      <c r="BH79" s="49"/>
    </row>
    <row r="80" spans="19:60" ht="22" customHeight="1">
      <c r="AB80" s="23"/>
      <c r="AC80" s="23"/>
      <c r="AF80" s="164"/>
      <c r="AG80" s="164"/>
      <c r="AH80" s="23"/>
      <c r="AI80" s="23"/>
      <c r="AJ80" s="23"/>
      <c r="AK80" s="23"/>
      <c r="AT80" s="41"/>
      <c r="AU80" s="23"/>
      <c r="AV80" s="23"/>
      <c r="AW80" s="202"/>
      <c r="AX80" s="41"/>
      <c r="AY80" s="41"/>
      <c r="AZ80" s="41"/>
      <c r="BA80" s="41"/>
      <c r="BB80" s="41"/>
      <c r="BC80" s="49"/>
      <c r="BD80" s="49"/>
      <c r="BE80" s="49"/>
      <c r="BF80" s="49"/>
      <c r="BG80" s="49"/>
      <c r="BH80" s="49"/>
    </row>
    <row r="81" spans="28:60" ht="22" customHeight="1">
      <c r="AB81" s="23"/>
      <c r="AC81" s="23"/>
      <c r="AF81" s="23"/>
      <c r="AG81" s="23"/>
      <c r="AH81" s="23"/>
      <c r="AI81" s="23"/>
      <c r="AJ81" s="23"/>
      <c r="AK81" s="23"/>
      <c r="AT81" s="41"/>
      <c r="AU81" s="23"/>
      <c r="AV81" s="23"/>
      <c r="AW81" s="202"/>
      <c r="AX81" s="41"/>
      <c r="AY81" s="41"/>
      <c r="AZ81" s="41"/>
      <c r="BA81" s="41"/>
      <c r="BB81" s="41"/>
      <c r="BC81" s="49"/>
      <c r="BD81" s="49"/>
      <c r="BE81" s="49"/>
      <c r="BF81" s="49"/>
      <c r="BG81" s="49"/>
      <c r="BH81" s="49"/>
    </row>
    <row r="82" spans="28:60" ht="22" customHeight="1">
      <c r="AB82" s="23"/>
      <c r="AC82" s="23"/>
      <c r="AF82" s="23"/>
      <c r="AG82" s="23"/>
      <c r="AH82" s="23"/>
      <c r="AI82" s="23"/>
      <c r="AJ82" s="23"/>
      <c r="AK82" s="23"/>
    </row>
    <row r="83" spans="28:60" ht="22" customHeight="1">
      <c r="AB83" s="99"/>
      <c r="AC83" s="99"/>
      <c r="AD83" s="99"/>
      <c r="AE83" s="90"/>
      <c r="AF83" s="100"/>
      <c r="AG83" s="23"/>
      <c r="AH83" s="23"/>
      <c r="AI83" s="23"/>
      <c r="AJ83" s="23"/>
      <c r="AK83" s="23"/>
    </row>
    <row r="84" spans="28:60" ht="22" customHeight="1">
      <c r="AB84" s="23"/>
      <c r="AC84" s="23"/>
      <c r="AD84" s="23"/>
      <c r="AE84" s="23"/>
      <c r="AF84" s="23"/>
      <c r="AG84" s="23"/>
      <c r="AH84" s="23"/>
      <c r="AI84" s="23"/>
      <c r="AJ84" s="23"/>
      <c r="AK84" s="23"/>
    </row>
    <row r="85" spans="28:60" ht="22" customHeight="1">
      <c r="AB85" s="23"/>
      <c r="AC85" s="23"/>
      <c r="AD85" s="23"/>
      <c r="AE85" s="23"/>
      <c r="AF85" s="23"/>
      <c r="AG85" s="23"/>
      <c r="AH85" s="23"/>
      <c r="AI85" s="23"/>
      <c r="AJ85" s="23"/>
      <c r="AK85" s="23"/>
    </row>
    <row r="86" spans="28:60" ht="22" customHeight="1">
      <c r="AB86" s="23"/>
      <c r="AC86" s="23"/>
      <c r="AD86" s="23"/>
      <c r="AE86" s="23"/>
      <c r="AF86" s="23"/>
      <c r="AG86" s="23"/>
      <c r="AH86" s="23"/>
      <c r="AI86" s="23"/>
      <c r="AJ86" s="23"/>
      <c r="AK86" s="23"/>
    </row>
    <row r="87" spans="28:60" ht="22" customHeight="1">
      <c r="AB87" s="23"/>
      <c r="AC87" s="23"/>
      <c r="AD87" s="23"/>
      <c r="AE87" s="23"/>
      <c r="AF87" s="23"/>
      <c r="AG87" s="23"/>
      <c r="AH87" s="23"/>
      <c r="AI87" s="23"/>
      <c r="AJ87" s="23"/>
      <c r="AK87" s="23"/>
    </row>
    <row r="88" spans="28:60" ht="22" customHeight="1">
      <c r="AB88" s="23"/>
      <c r="AC88" s="23"/>
      <c r="AD88" s="23"/>
      <c r="AE88" s="23"/>
      <c r="AF88" s="23"/>
      <c r="AG88" s="23"/>
      <c r="AH88" s="23"/>
      <c r="AI88" s="23"/>
      <c r="AJ88" s="23"/>
      <c r="AK88" s="23"/>
    </row>
    <row r="89" spans="28:60" ht="22" customHeight="1">
      <c r="AB89" s="23"/>
      <c r="AC89" s="23"/>
      <c r="AD89" s="23"/>
      <c r="AE89" s="23"/>
      <c r="AF89" s="23"/>
      <c r="AG89" s="23"/>
      <c r="AH89" s="23"/>
      <c r="AI89" s="23"/>
      <c r="AJ89" s="23"/>
      <c r="AK89" s="23"/>
    </row>
    <row r="90" spans="28:60" ht="22" customHeight="1">
      <c r="AB90" s="23"/>
      <c r="AC90" s="23"/>
      <c r="AD90" s="23"/>
      <c r="AE90" s="23"/>
      <c r="AF90" s="23"/>
      <c r="AG90" s="23"/>
      <c r="AH90" s="23"/>
      <c r="AI90" s="23"/>
      <c r="AJ90" s="23"/>
      <c r="AK90" s="23"/>
    </row>
    <row r="91" spans="28:60" ht="22" customHeight="1">
      <c r="AB91" s="23"/>
      <c r="AC91" s="23"/>
      <c r="AD91" s="23"/>
      <c r="AE91" s="23"/>
      <c r="AF91" s="23"/>
      <c r="AG91" s="23"/>
      <c r="AH91" s="23"/>
      <c r="AI91" s="23"/>
      <c r="AJ91" s="23"/>
      <c r="AK91" s="23"/>
    </row>
    <row r="92" spans="28:60" ht="22" customHeight="1">
      <c r="AB92" s="23"/>
      <c r="AC92" s="23"/>
      <c r="AD92" s="23"/>
      <c r="AE92" s="23"/>
      <c r="AF92" s="23"/>
      <c r="AG92" s="23"/>
      <c r="AH92" s="23"/>
      <c r="AI92" s="23"/>
      <c r="AJ92" s="23"/>
      <c r="AK92" s="23"/>
    </row>
    <row r="93" spans="28:60" ht="22" customHeight="1">
      <c r="AB93" s="23"/>
      <c r="AC93" s="23"/>
      <c r="AD93" s="23"/>
      <c r="AE93" s="23"/>
      <c r="AF93" s="23"/>
      <c r="AG93" s="23"/>
      <c r="AH93" s="23"/>
      <c r="AI93" s="23"/>
      <c r="AJ93" s="23"/>
      <c r="AK93" s="23"/>
    </row>
    <row r="94" spans="28:60" ht="22" customHeight="1">
      <c r="AB94" s="23"/>
      <c r="AC94" s="23"/>
      <c r="AD94" s="23"/>
      <c r="AE94" s="23"/>
      <c r="AF94" s="23"/>
      <c r="AG94" s="23"/>
      <c r="AH94" s="23"/>
      <c r="AI94" s="23"/>
      <c r="AJ94" s="23"/>
      <c r="AK94" s="23"/>
    </row>
    <row r="95" spans="28:60" ht="22" customHeight="1">
      <c r="AB95" s="23"/>
      <c r="AC95" s="23"/>
      <c r="AD95" s="23"/>
      <c r="AE95" s="23"/>
      <c r="AF95" s="23"/>
      <c r="AG95" s="23"/>
      <c r="AH95" s="23"/>
      <c r="AI95" s="23"/>
      <c r="AJ95" s="23"/>
      <c r="AK95" s="23"/>
    </row>
    <row r="96" spans="28:60" ht="22" customHeight="1">
      <c r="AB96" s="23"/>
      <c r="AC96" s="23"/>
      <c r="AD96" s="23"/>
      <c r="AE96" s="23"/>
      <c r="AF96" s="23"/>
      <c r="AG96" s="23"/>
      <c r="AH96" s="23"/>
      <c r="AI96" s="23"/>
      <c r="AJ96" s="23"/>
      <c r="AK96" s="23"/>
    </row>
    <row r="97" spans="28:37" ht="22" customHeight="1">
      <c r="AB97" s="23"/>
      <c r="AC97" s="23"/>
      <c r="AD97" s="23"/>
      <c r="AE97" s="23"/>
      <c r="AF97" s="23"/>
      <c r="AG97" s="23"/>
      <c r="AH97" s="23"/>
      <c r="AI97" s="23"/>
      <c r="AJ97" s="23"/>
      <c r="AK97" s="23"/>
    </row>
    <row r="98" spans="28:37" ht="22" customHeight="1">
      <c r="AB98" s="23"/>
      <c r="AC98" s="23"/>
      <c r="AD98" s="23"/>
      <c r="AE98" s="23"/>
      <c r="AF98" s="23"/>
      <c r="AG98" s="23"/>
      <c r="AH98" s="23"/>
      <c r="AI98" s="23"/>
      <c r="AJ98" s="23"/>
      <c r="AK98" s="23"/>
    </row>
    <row r="99" spans="28:37" ht="22" customHeight="1">
      <c r="AB99" s="23"/>
      <c r="AC99" s="23"/>
      <c r="AD99" s="23"/>
      <c r="AE99" s="23"/>
      <c r="AF99" s="23"/>
      <c r="AG99" s="23"/>
      <c r="AH99" s="23"/>
      <c r="AI99" s="23"/>
      <c r="AJ99" s="23"/>
      <c r="AK99" s="23"/>
    </row>
    <row r="100" spans="28:37"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</row>
    <row r="101" spans="28:37">
      <c r="AB101" s="23"/>
      <c r="AC101" s="23"/>
      <c r="AD101" s="23"/>
      <c r="AE101" s="23"/>
      <c r="AF101" s="23"/>
      <c r="AG101" s="23"/>
    </row>
    <row r="102" spans="28:37">
      <c r="AB102" s="23"/>
      <c r="AC102" s="23"/>
      <c r="AD102" s="23"/>
      <c r="AE102" s="23"/>
      <c r="AF102" s="23"/>
      <c r="AG102" s="23"/>
    </row>
    <row r="103" spans="28:37">
      <c r="AB103" s="23"/>
      <c r="AC103" s="23"/>
      <c r="AD103" s="23"/>
      <c r="AE103" s="23"/>
      <c r="AF103" s="23"/>
      <c r="AG103" s="23"/>
    </row>
    <row r="104" spans="28:37">
      <c r="AB104" s="23"/>
      <c r="AC104" s="23"/>
      <c r="AD104" s="23"/>
      <c r="AE104" s="23"/>
      <c r="AF104" s="23"/>
      <c r="AG104" s="23"/>
    </row>
    <row r="105" spans="28:37">
      <c r="AB105" s="23"/>
      <c r="AC105" s="23"/>
      <c r="AD105" s="23"/>
      <c r="AE105" s="23"/>
      <c r="AF105" s="23"/>
      <c r="AG105" s="23"/>
    </row>
    <row r="106" spans="28:37">
      <c r="AB106" s="23"/>
      <c r="AC106" s="23"/>
      <c r="AD106" s="23"/>
      <c r="AE106" s="23"/>
      <c r="AF106" s="23"/>
      <c r="AG106" s="23"/>
    </row>
    <row r="107" spans="28:37">
      <c r="AB107" s="23"/>
      <c r="AC107" s="23"/>
      <c r="AD107" s="23"/>
      <c r="AE107" s="23"/>
      <c r="AF107" s="23"/>
      <c r="AG107" s="23"/>
    </row>
    <row r="108" spans="28:37">
      <c r="AB108" s="23"/>
      <c r="AC108" s="23"/>
      <c r="AD108" s="23"/>
      <c r="AE108" s="23"/>
      <c r="AF108" s="23"/>
      <c r="AG108" s="23"/>
    </row>
    <row r="109" spans="28:37">
      <c r="AB109" s="23"/>
      <c r="AC109" s="23"/>
      <c r="AD109" s="23"/>
      <c r="AE109" s="23"/>
      <c r="AF109" s="23"/>
      <c r="AG109" s="23"/>
    </row>
    <row r="110" spans="28:37">
      <c r="AB110" s="23"/>
      <c r="AC110" s="23"/>
      <c r="AD110" s="23"/>
      <c r="AE110" s="23"/>
      <c r="AF110" s="23"/>
      <c r="AG110" s="23"/>
    </row>
    <row r="111" spans="28:37">
      <c r="AB111" s="23"/>
      <c r="AC111" s="23"/>
      <c r="AD111" s="23"/>
      <c r="AE111" s="23"/>
      <c r="AF111" s="23"/>
      <c r="AG111" s="23"/>
    </row>
    <row r="112" spans="28:37">
      <c r="AB112" s="23"/>
      <c r="AC112" s="23"/>
      <c r="AD112" s="23"/>
      <c r="AE112" s="23"/>
      <c r="AF112" s="23"/>
      <c r="AG112" s="23"/>
    </row>
    <row r="113" spans="28:33">
      <c r="AB113" s="23"/>
      <c r="AC113" s="23"/>
      <c r="AD113" s="23"/>
      <c r="AE113" s="23"/>
      <c r="AF113" s="23"/>
      <c r="AG113" s="23"/>
    </row>
    <row r="114" spans="28:33">
      <c r="AB114" s="23"/>
      <c r="AC114" s="23"/>
      <c r="AD114" s="23"/>
      <c r="AE114" s="23"/>
      <c r="AF114" s="23"/>
      <c r="AG114" s="23"/>
    </row>
    <row r="115" spans="28:33">
      <c r="AB115" s="23"/>
      <c r="AC115" s="23"/>
      <c r="AD115" s="23"/>
      <c r="AE115" s="23"/>
      <c r="AF115" s="23"/>
      <c r="AG115" s="23"/>
    </row>
    <row r="116" spans="28:33">
      <c r="AB116" s="23"/>
      <c r="AC116" s="23"/>
      <c r="AD116" s="23"/>
      <c r="AE116" s="23"/>
      <c r="AF116" s="23"/>
      <c r="AG116" s="23"/>
    </row>
    <row r="117" spans="28:33">
      <c r="AB117" s="23"/>
      <c r="AC117" s="23"/>
      <c r="AD117" s="23"/>
      <c r="AE117" s="23"/>
      <c r="AF117" s="23"/>
      <c r="AG117" s="23"/>
    </row>
    <row r="118" spans="28:33">
      <c r="AB118" s="23"/>
      <c r="AC118" s="23"/>
      <c r="AD118" s="23"/>
      <c r="AE118" s="23"/>
      <c r="AF118" s="23"/>
      <c r="AG118" s="23"/>
    </row>
    <row r="119" spans="28:33">
      <c r="AB119" s="23"/>
      <c r="AC119" s="23"/>
      <c r="AD119" s="23"/>
      <c r="AE119" s="23"/>
      <c r="AF119" s="23"/>
      <c r="AG119" s="23"/>
    </row>
    <row r="120" spans="28:33">
      <c r="AB120" s="23"/>
      <c r="AC120" s="23"/>
      <c r="AD120" s="23"/>
      <c r="AE120" s="23"/>
      <c r="AF120" s="23"/>
      <c r="AG120" s="23"/>
    </row>
    <row r="121" spans="28:33">
      <c r="AB121" s="23"/>
      <c r="AC121" s="23"/>
      <c r="AD121" s="23"/>
      <c r="AE121" s="23"/>
      <c r="AF121" s="23"/>
      <c r="AG121" s="23"/>
    </row>
    <row r="122" spans="28:33">
      <c r="AB122" s="23"/>
      <c r="AC122" s="23"/>
      <c r="AD122" s="23"/>
      <c r="AE122" s="23"/>
      <c r="AF122" s="23"/>
      <c r="AG122" s="23"/>
    </row>
    <row r="123" spans="28:33">
      <c r="AB123" s="23"/>
      <c r="AC123" s="23"/>
      <c r="AD123" s="23"/>
      <c r="AE123" s="23"/>
      <c r="AF123" s="23"/>
      <c r="AG123" s="23"/>
    </row>
  </sheetData>
  <sortState ref="B12:AQ61">
    <sortCondition descending="1" ref="B12"/>
  </sortState>
  <phoneticPr fontId="36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ORD.ARRIVO</vt:lpstr>
      <vt:lpstr>TIMONIERI </vt:lpstr>
      <vt:lpstr>prodieri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ghj</dc:creator>
  <cp:lastModifiedBy>VITTORIO ghj</cp:lastModifiedBy>
  <cp:lastPrinted>2014-09-27T22:33:38Z</cp:lastPrinted>
  <dcterms:created xsi:type="dcterms:W3CDTF">2014-05-06T17:57:42Z</dcterms:created>
  <dcterms:modified xsi:type="dcterms:W3CDTF">2014-10-16T21:34:47Z</dcterms:modified>
</cp:coreProperties>
</file>