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6150" activeTab="0"/>
  </bookViews>
  <sheets>
    <sheet name="SŁONKA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<sst xmlns="http://schemas.openxmlformats.org/spreadsheetml/2006/main" count="101" uniqueCount="86">
  <si>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>Otwarte Mistrzostwa Miasta Poznania</t>
  </si>
  <si>
    <t>15-16.06.2013</t>
  </si>
  <si>
    <t>Kiekrz, 2013-06-16 , 14:03:24</t>
  </si>
  <si>
    <t>M-ce</t>
  </si>
  <si>
    <t>Numer na 
żaglu</t>
  </si>
  <si>
    <t>Nazwisko i imię</t>
  </si>
  <si>
    <t>Rok
urodz.</t>
  </si>
  <si>
    <t>Klub</t>
  </si>
  <si>
    <t>Miejsca w wyścigach</t>
  </si>
  <si>
    <t>Punkty</t>
  </si>
  <si>
    <t>1 .</t>
  </si>
  <si>
    <t>POL 30536</t>
  </si>
  <si>
    <t>MAŃCZAK PIOTR
JANAS ALEX</t>
  </si>
  <si>
    <t>84
95</t>
  </si>
  <si>
    <t>ŻLKS POZNAŃ</t>
  </si>
  <si>
    <t>*3</t>
  </si>
  <si>
    <t>2 .</t>
  </si>
  <si>
    <t>POL 29475</t>
  </si>
  <si>
    <t>JARUGA MICHAŁ
JARUGA KINGA</t>
  </si>
  <si>
    <t>74
74</t>
  </si>
  <si>
    <t>KŻ MEWA</t>
  </si>
  <si>
    <t>*4</t>
  </si>
  <si>
    <t>3 .</t>
  </si>
  <si>
    <t>POL 29894</t>
  </si>
  <si>
    <t>SOKOŁOWSKI ŁUKASZ
SOKOLOWSKI PIOTR</t>
  </si>
  <si>
    <t>78
83</t>
  </si>
  <si>
    <t>*5</t>
  </si>
  <si>
    <t>4 .</t>
  </si>
  <si>
    <t>POL 30537</t>
  </si>
  <si>
    <t>KLUZA KRZYSZTF
MISIORNY MIŁOSZ</t>
  </si>
  <si>
    <t>87
88</t>
  </si>
  <si>
    <t>*7</t>
  </si>
  <si>
    <t>5 .</t>
  </si>
  <si>
    <t>POL 31072</t>
  </si>
  <si>
    <t>MARCZAK DAWID
SKRZYPCZAK MONIKA</t>
  </si>
  <si>
    <t>*11</t>
  </si>
  <si>
    <t>6 .</t>
  </si>
  <si>
    <t>POL 30708</t>
  </si>
  <si>
    <t>SŁODECKI TOMASZ
RAKOCY ZBIGNIEW</t>
  </si>
  <si>
    <t>65
58</t>
  </si>
  <si>
    <t>PKM LOK</t>
  </si>
  <si>
    <t>*10</t>
  </si>
  <si>
    <t>7 .</t>
  </si>
  <si>
    <t>POL 29165</t>
  </si>
  <si>
    <t>POLACZYK SZYMON
POLACZYK SYLWIA</t>
  </si>
  <si>
    <t>70
73</t>
  </si>
  <si>
    <t>*9</t>
  </si>
  <si>
    <t>8 .</t>
  </si>
  <si>
    <t>POL 30334</t>
  </si>
  <si>
    <t>ZAKRZEWSKI RAFAŁ
ZAKRZEWSKA NATALIA</t>
  </si>
  <si>
    <t>57
85</t>
  </si>
  <si>
    <t>JKW POZNAŃ</t>
  </si>
  <si>
    <t>*12</t>
  </si>
  <si>
    <t>9 .</t>
  </si>
  <si>
    <t>POL 30655</t>
  </si>
  <si>
    <t>NEYMAN ANDRZEJ
NEYMAN ALICJA</t>
  </si>
  <si>
    <t>56
87</t>
  </si>
  <si>
    <t>10 .</t>
  </si>
  <si>
    <t>POL 29352</t>
  </si>
  <si>
    <t>SKOWROŃSKI PRZEMYSŁAW
KORBIK MARCIN</t>
  </si>
  <si>
    <t>62
87</t>
  </si>
  <si>
    <t>11 .</t>
  </si>
  <si>
    <t>POL 30644</t>
  </si>
  <si>
    <t>PUACZ PIOTR
KOWALEWSKI ALEKSANDER</t>
  </si>
  <si>
    <t>56
2</t>
  </si>
  <si>
    <t>12 .</t>
  </si>
  <si>
    <t>POL 29650</t>
  </si>
  <si>
    <t>KLIMCZYK RADOSŁAW
BERKAU MAREK</t>
  </si>
  <si>
    <t>58
66</t>
  </si>
  <si>
    <t>13 .</t>
  </si>
  <si>
    <t>POL 22273</t>
  </si>
  <si>
    <t>BARYŁA JACEK
SZWAJA SŁAWOMIR</t>
  </si>
  <si>
    <t>61
68</t>
  </si>
  <si>
    <t>MARINA KAMIEŃ POM.</t>
  </si>
  <si>
    <t>*DNC</t>
  </si>
  <si>
    <t>14 .</t>
  </si>
  <si>
    <t>POL 30263</t>
  </si>
  <si>
    <t>TYCZŃSKI FILIP
SZYMAŃSKA KLAUDYNA</t>
  </si>
  <si>
    <t>98
99</t>
  </si>
  <si>
    <t>DNC</t>
  </si>
  <si>
    <t>Sędzia główny</t>
  </si>
  <si>
    <t>Jerzy Stefaniak</t>
  </si>
  <si>
    <t>Sekretarz</t>
  </si>
  <si>
    <t>Rafał Kowalski</t>
  </si>
  <si>
    <t>wyniki oficjalne</t>
  </si>
  <si>
    <t>Klasa SŁONKA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</si>
</sst>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0\.00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workbookViewId="0" topLeftCell="A4">
      <selection activeCell="A6" sqref="A6"/>
    </sheetView>
  </sheetViews>
  <sheetFormatPr defaultColWidth="9.140625" defaultRowHeight="12.75"/>
  <cols>
    <col min="1" max="1" width="44.00390625" style="2" bestFit="1" customWidth="1"/>
    <col min="2" max="2" width="6.421875" style="2" bestFit="1" customWidth="1"/>
    <col min="3" max="3" width="13.421875" style="2" bestFit="1" customWidth="1"/>
    <col min="4" max="4" width="35.8515625" style="2" bestFit="1" customWidth="1"/>
    <col min="5" max="5" width="8.421875" style="2" bestFit="1" customWidth="1"/>
    <col min="6" max="6" width="27.28125" style="2" bestFit="1" customWidth="1"/>
    <col min="7" max="9" width="4.7109375" style="2" bestFit="1" customWidth="1"/>
    <col min="10" max="11" width="7.28125" style="2" bestFit="1" customWidth="1"/>
    <col min="12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84</v>
      </c>
    </row>
    <row r="4" ht="15.75">
      <c r="A4" s="1" t="s">
        <v>85</v>
      </c>
    </row>
    <row r="5" ht="15.75">
      <c r="A5" s="1"/>
    </row>
    <row r="6" ht="15.75">
      <c r="A6" s="1"/>
    </row>
    <row r="7" ht="15.75">
      <c r="A7" s="1" t="s">
        <v>2</v>
      </c>
    </row>
    <row r="9" spans="2:12" ht="15.75">
      <c r="B9" s="11" t="s">
        <v>3</v>
      </c>
      <c r="C9" s="13" t="s">
        <v>4</v>
      </c>
      <c r="D9" s="11" t="s">
        <v>5</v>
      </c>
      <c r="E9" s="13" t="s">
        <v>6</v>
      </c>
      <c r="F9" s="11" t="s">
        <v>7</v>
      </c>
      <c r="G9" s="11" t="s">
        <v>8</v>
      </c>
      <c r="H9" s="11"/>
      <c r="I9" s="11"/>
      <c r="J9" s="11"/>
      <c r="K9" s="11"/>
      <c r="L9" s="11" t="s">
        <v>9</v>
      </c>
    </row>
    <row r="10" spans="2:12" ht="15.75">
      <c r="B10" s="11"/>
      <c r="C10" s="13"/>
      <c r="D10" s="11"/>
      <c r="E10" s="13"/>
      <c r="F10" s="11"/>
      <c r="G10" s="4">
        <v>1</v>
      </c>
      <c r="H10" s="4">
        <v>2</v>
      </c>
      <c r="I10" s="4">
        <v>3</v>
      </c>
      <c r="J10" s="4">
        <v>4</v>
      </c>
      <c r="K10" s="4">
        <v>5</v>
      </c>
      <c r="L10" s="12"/>
    </row>
    <row r="11" spans="1:12" ht="31.5">
      <c r="A11" s="3" t="s">
        <v>80</v>
      </c>
      <c r="B11" s="6" t="s">
        <v>10</v>
      </c>
      <c r="C11" s="7" t="s">
        <v>11</v>
      </c>
      <c r="D11" s="8" t="s">
        <v>12</v>
      </c>
      <c r="E11" s="5" t="s">
        <v>13</v>
      </c>
      <c r="F11" s="7" t="s">
        <v>14</v>
      </c>
      <c r="G11" s="9">
        <v>1</v>
      </c>
      <c r="H11" s="9" t="s">
        <v>15</v>
      </c>
      <c r="I11" s="9">
        <v>1</v>
      </c>
      <c r="J11" s="9">
        <v>2</v>
      </c>
      <c r="K11" s="9">
        <v>1</v>
      </c>
      <c r="L11" s="10">
        <f>500/100</f>
        <v>5</v>
      </c>
    </row>
    <row r="12" spans="1:12" ht="31.5">
      <c r="A12" s="3" t="s">
        <v>81</v>
      </c>
      <c r="B12" s="6" t="s">
        <v>16</v>
      </c>
      <c r="C12" s="7" t="s">
        <v>17</v>
      </c>
      <c r="D12" s="8" t="s">
        <v>18</v>
      </c>
      <c r="E12" s="5" t="s">
        <v>19</v>
      </c>
      <c r="F12" s="7" t="s">
        <v>20</v>
      </c>
      <c r="G12" s="9">
        <v>2</v>
      </c>
      <c r="H12" s="9">
        <v>1</v>
      </c>
      <c r="I12" s="9" t="s">
        <v>21</v>
      </c>
      <c r="J12" s="9">
        <v>3</v>
      </c>
      <c r="K12" s="9">
        <v>2</v>
      </c>
      <c r="L12" s="10">
        <f>800/100</f>
        <v>8</v>
      </c>
    </row>
    <row r="13" spans="2:12" ht="31.5">
      <c r="B13" s="6" t="s">
        <v>22</v>
      </c>
      <c r="C13" s="7" t="s">
        <v>23</v>
      </c>
      <c r="D13" s="8" t="s">
        <v>24</v>
      </c>
      <c r="E13" s="5" t="s">
        <v>25</v>
      </c>
      <c r="F13" s="7" t="s">
        <v>14</v>
      </c>
      <c r="G13" s="9" t="s">
        <v>26</v>
      </c>
      <c r="H13" s="9">
        <v>4</v>
      </c>
      <c r="I13" s="9">
        <v>2</v>
      </c>
      <c r="J13" s="9">
        <v>1</v>
      </c>
      <c r="K13" s="9">
        <v>3</v>
      </c>
      <c r="L13" s="10">
        <f>1000/100</f>
        <v>10</v>
      </c>
    </row>
    <row r="14" spans="1:12" ht="31.5">
      <c r="A14" s="3" t="s">
        <v>82</v>
      </c>
      <c r="B14" s="6" t="s">
        <v>27</v>
      </c>
      <c r="C14" s="7" t="s">
        <v>28</v>
      </c>
      <c r="D14" s="8" t="s">
        <v>29</v>
      </c>
      <c r="E14" s="5" t="s">
        <v>30</v>
      </c>
      <c r="F14" s="7" t="s">
        <v>14</v>
      </c>
      <c r="G14" s="9">
        <v>6</v>
      </c>
      <c r="H14" s="9">
        <v>2</v>
      </c>
      <c r="I14" s="9" t="s">
        <v>31</v>
      </c>
      <c r="J14" s="9">
        <v>6</v>
      </c>
      <c r="K14" s="9">
        <v>7</v>
      </c>
      <c r="L14" s="10">
        <f>2100/100</f>
        <v>21</v>
      </c>
    </row>
    <row r="15" spans="1:12" ht="31.5">
      <c r="A15" s="3" t="s">
        <v>83</v>
      </c>
      <c r="B15" s="6" t="s">
        <v>32</v>
      </c>
      <c r="C15" s="7" t="s">
        <v>33</v>
      </c>
      <c r="D15" s="8" t="s">
        <v>34</v>
      </c>
      <c r="E15" s="5" t="s">
        <v>25</v>
      </c>
      <c r="F15" s="7" t="s">
        <v>14</v>
      </c>
      <c r="G15" s="9">
        <v>3</v>
      </c>
      <c r="H15" s="9">
        <v>9</v>
      </c>
      <c r="I15" s="9" t="s">
        <v>35</v>
      </c>
      <c r="J15" s="9">
        <v>5</v>
      </c>
      <c r="K15" s="9">
        <v>4</v>
      </c>
      <c r="L15" s="10">
        <f>2100/100</f>
        <v>21</v>
      </c>
    </row>
    <row r="16" spans="2:12" ht="31.5">
      <c r="B16" s="6" t="s">
        <v>36</v>
      </c>
      <c r="C16" s="7" t="s">
        <v>37</v>
      </c>
      <c r="D16" s="8" t="s">
        <v>38</v>
      </c>
      <c r="E16" s="5" t="s">
        <v>39</v>
      </c>
      <c r="F16" s="7" t="s">
        <v>40</v>
      </c>
      <c r="G16" s="9">
        <v>4</v>
      </c>
      <c r="H16" s="9">
        <v>6</v>
      </c>
      <c r="I16" s="9">
        <v>8</v>
      </c>
      <c r="J16" s="9" t="s">
        <v>41</v>
      </c>
      <c r="K16" s="9">
        <v>6</v>
      </c>
      <c r="L16" s="10">
        <f>2400/100</f>
        <v>24</v>
      </c>
    </row>
    <row r="17" spans="2:12" ht="31.5">
      <c r="B17" s="6" t="s">
        <v>42</v>
      </c>
      <c r="C17" s="7" t="s">
        <v>43</v>
      </c>
      <c r="D17" s="8" t="s">
        <v>44</v>
      </c>
      <c r="E17" s="5" t="s">
        <v>45</v>
      </c>
      <c r="F17" s="7" t="s">
        <v>20</v>
      </c>
      <c r="G17" s="9" t="s">
        <v>46</v>
      </c>
      <c r="H17" s="9">
        <v>5</v>
      </c>
      <c r="I17" s="9">
        <v>6</v>
      </c>
      <c r="J17" s="9">
        <v>8</v>
      </c>
      <c r="K17" s="9">
        <v>5</v>
      </c>
      <c r="L17" s="10">
        <f>2400/100</f>
        <v>24</v>
      </c>
    </row>
    <row r="18" spans="2:12" ht="31.5">
      <c r="B18" s="6" t="s">
        <v>47</v>
      </c>
      <c r="C18" s="7" t="s">
        <v>48</v>
      </c>
      <c r="D18" s="8" t="s">
        <v>49</v>
      </c>
      <c r="E18" s="5" t="s">
        <v>50</v>
      </c>
      <c r="F18" s="7" t="s">
        <v>51</v>
      </c>
      <c r="G18" s="9">
        <v>7</v>
      </c>
      <c r="H18" s="9">
        <v>7</v>
      </c>
      <c r="I18" s="9">
        <v>9</v>
      </c>
      <c r="J18" s="9">
        <v>4</v>
      </c>
      <c r="K18" s="9" t="s">
        <v>52</v>
      </c>
      <c r="L18" s="10">
        <f>2700/100</f>
        <v>27</v>
      </c>
    </row>
    <row r="19" spans="2:12" ht="31.5">
      <c r="B19" s="6" t="s">
        <v>53</v>
      </c>
      <c r="C19" s="7" t="s">
        <v>54</v>
      </c>
      <c r="D19" s="8" t="s">
        <v>55</v>
      </c>
      <c r="E19" s="5" t="s">
        <v>56</v>
      </c>
      <c r="F19" s="7" t="s">
        <v>51</v>
      </c>
      <c r="G19" s="9">
        <v>11</v>
      </c>
      <c r="H19" s="9" t="s">
        <v>52</v>
      </c>
      <c r="I19" s="9">
        <v>3</v>
      </c>
      <c r="J19" s="9">
        <v>9</v>
      </c>
      <c r="K19" s="9">
        <v>8</v>
      </c>
      <c r="L19" s="10">
        <f>3100/100</f>
        <v>31</v>
      </c>
    </row>
    <row r="20" spans="2:12" ht="31.5">
      <c r="B20" s="6" t="s">
        <v>57</v>
      </c>
      <c r="C20" s="7" t="s">
        <v>58</v>
      </c>
      <c r="D20" s="8" t="s">
        <v>59</v>
      </c>
      <c r="E20" s="5" t="s">
        <v>60</v>
      </c>
      <c r="F20" s="7" t="s">
        <v>14</v>
      </c>
      <c r="G20" s="9">
        <v>8</v>
      </c>
      <c r="H20" s="9">
        <v>8</v>
      </c>
      <c r="I20" s="9">
        <v>5</v>
      </c>
      <c r="J20" s="9" t="s">
        <v>35</v>
      </c>
      <c r="K20" s="9">
        <v>10</v>
      </c>
      <c r="L20" s="10">
        <f>3100/100</f>
        <v>31</v>
      </c>
    </row>
    <row r="21" spans="2:12" ht="31.5">
      <c r="B21" s="6" t="s">
        <v>61</v>
      </c>
      <c r="C21" s="7" t="s">
        <v>62</v>
      </c>
      <c r="D21" s="8" t="s">
        <v>63</v>
      </c>
      <c r="E21" s="5" t="s">
        <v>64</v>
      </c>
      <c r="F21" s="7" t="s">
        <v>51</v>
      </c>
      <c r="G21" s="9" t="s">
        <v>41</v>
      </c>
      <c r="H21" s="9">
        <v>10</v>
      </c>
      <c r="I21" s="9">
        <v>10</v>
      </c>
      <c r="J21" s="9">
        <v>7</v>
      </c>
      <c r="K21" s="9">
        <v>9</v>
      </c>
      <c r="L21" s="10">
        <f>3600/100</f>
        <v>36</v>
      </c>
    </row>
    <row r="22" spans="2:12" ht="31.5">
      <c r="B22" s="6" t="s">
        <v>65</v>
      </c>
      <c r="C22" s="7" t="s">
        <v>66</v>
      </c>
      <c r="D22" s="8" t="s">
        <v>67</v>
      </c>
      <c r="E22" s="5" t="s">
        <v>68</v>
      </c>
      <c r="F22" s="7" t="s">
        <v>40</v>
      </c>
      <c r="G22" s="9" t="s">
        <v>52</v>
      </c>
      <c r="H22" s="9">
        <v>11</v>
      </c>
      <c r="I22" s="9">
        <v>12</v>
      </c>
      <c r="J22" s="9">
        <v>12</v>
      </c>
      <c r="K22" s="9">
        <v>11</v>
      </c>
      <c r="L22" s="10">
        <f>4600/100</f>
        <v>46</v>
      </c>
    </row>
    <row r="23" spans="2:12" ht="31.5">
      <c r="B23" s="6" t="s">
        <v>69</v>
      </c>
      <c r="C23" s="7" t="s">
        <v>70</v>
      </c>
      <c r="D23" s="8" t="s">
        <v>71</v>
      </c>
      <c r="E23" s="5" t="s">
        <v>72</v>
      </c>
      <c r="F23" s="7" t="s">
        <v>73</v>
      </c>
      <c r="G23" s="9">
        <v>13</v>
      </c>
      <c r="H23" s="9">
        <v>13</v>
      </c>
      <c r="I23" s="9">
        <v>13</v>
      </c>
      <c r="J23" s="9">
        <v>13</v>
      </c>
      <c r="K23" s="9" t="s">
        <v>74</v>
      </c>
      <c r="L23" s="10">
        <f>5200/100</f>
        <v>52</v>
      </c>
    </row>
    <row r="24" spans="2:12" ht="31.5">
      <c r="B24" s="6" t="s">
        <v>75</v>
      </c>
      <c r="C24" s="7" t="s">
        <v>76</v>
      </c>
      <c r="D24" s="8" t="s">
        <v>77</v>
      </c>
      <c r="E24" s="5" t="s">
        <v>78</v>
      </c>
      <c r="F24" s="7" t="s">
        <v>40</v>
      </c>
      <c r="G24" s="9">
        <v>14</v>
      </c>
      <c r="H24" s="9">
        <v>14</v>
      </c>
      <c r="I24" s="9">
        <v>14</v>
      </c>
      <c r="J24" s="9" t="s">
        <v>74</v>
      </c>
      <c r="K24" s="9" t="s">
        <v>79</v>
      </c>
      <c r="L24" s="10">
        <f>5700/100</f>
        <v>57</v>
      </c>
    </row>
  </sheetData>
  <mergeCells count="7">
    <mergeCell ref="F9:F10"/>
    <mergeCell ref="G9:K9"/>
    <mergeCell ref="L9:L10"/>
    <mergeCell ref="B9:B10"/>
    <mergeCell ref="C9:C10"/>
    <mergeCell ref="D9:D10"/>
    <mergeCell ref="E9:E10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SŁONKA</dc:title>
  <dc:subject>Wyniki klasy regatowej : SŁONKA</dc:subject>
  <dc:creator>Adam Rojek</dc:creator>
  <cp:keywords/>
  <dc:description>Otwarte Mistrzostwa Miasta Poznania
15-16.06.2013
Kiekrz, 2013-06-16 , 14:03:24</dc:description>
  <cp:lastModifiedBy>rafael kowalski</cp:lastModifiedBy>
  <cp:lastPrinted>2013-06-16T12:06:24Z</cp:lastPrinted>
  <dcterms:created xsi:type="dcterms:W3CDTF">2013-06-16T12:03:24Z</dcterms:created>
  <dcterms:modified xsi:type="dcterms:W3CDTF">2013-06-16T19:56:46Z</dcterms:modified>
  <cp:category/>
  <cp:version/>
  <cp:contentType/>
  <cp:contentStatus/>
</cp:coreProperties>
</file>